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PORTAL ANEXO 01" sheetId="1" r:id="rId1"/>
  </sheets>
  <definedNames>
    <definedName name="_xlnm.Print_Titles" localSheetId="0">'PORTAL ANEXO 01'!$4:$9</definedName>
  </definedNames>
  <calcPr fullCalcOnLoad="1"/>
</workbook>
</file>

<file path=xl/sharedStrings.xml><?xml version="1.0" encoding="utf-8"?>
<sst xmlns="http://schemas.openxmlformats.org/spreadsheetml/2006/main" count="1132" uniqueCount="228">
  <si>
    <t>FA RAY SAC</t>
  </si>
  <si>
    <t>INVERSIONES PECUARIAS LURIN S.A.</t>
  </si>
  <si>
    <t>DROGUERIA IMPORTADORA LA MERCED E.I.R.L.</t>
  </si>
  <si>
    <t>SISTEMAS ANALITICOS S.R.L.</t>
  </si>
  <si>
    <t>VARGAS ENRIQUEZ DAVID ESTEBAN</t>
  </si>
  <si>
    <t>PAR</t>
  </si>
  <si>
    <t>GELATINA A GRANEL</t>
  </si>
  <si>
    <t>TRIGO RESBALADO</t>
  </si>
  <si>
    <t>HARINA DE HABAS</t>
  </si>
  <si>
    <t>HARINA DE ALVERJA</t>
  </si>
  <si>
    <t>GUANTE QUIRURGICO ESTERIL DESCARTABLE N° 7</t>
  </si>
  <si>
    <t>GUANTE QUIRURGICO ESTERIL DESCARTABLE N° 7 1/2</t>
  </si>
  <si>
    <t>GUANTE QUIRURGICO ESTERIL DESCARTABLE N° 8</t>
  </si>
  <si>
    <t>CENTIMETRO DE PLASTICO DE 1.50 M</t>
  </si>
  <si>
    <t>ACIDO REVELADOR AUTOMATICO PARA 10 GALONES</t>
  </si>
  <si>
    <t>ACIDO FIJADOR AUTOMATICO PARA 10 GALONES</t>
  </si>
  <si>
    <t>ADJ. MENOR CUANTIA N° 031-2009-HNHU.</t>
  </si>
  <si>
    <t>SERVICIOS</t>
  </si>
  <si>
    <t>10</t>
  </si>
  <si>
    <t>SERVICIO DE CONSULTORIA</t>
  </si>
  <si>
    <t>GLOBAL</t>
  </si>
  <si>
    <t>SERVICIO</t>
  </si>
  <si>
    <t>ADJ. MENOR CUANTIA N° 012-2009-HNHU.</t>
  </si>
  <si>
    <t>LICITACION PUBLICA N° 007-2008-HNHU</t>
  </si>
  <si>
    <t>ADJ. MENOR CUANTIA N° 017-2009-HNHU.</t>
  </si>
  <si>
    <t>ADJ. MENOR CUANTIA N° 012-2009-HNHU</t>
  </si>
  <si>
    <t>ADJ. DIRECTA SELECTIVA N° 0014-2008-HNHU.</t>
  </si>
  <si>
    <t>LICITACION PUBLICA N° 0004-2007-HNHU</t>
  </si>
  <si>
    <t>ADJ. DIRECTA PUBLICA N° 011-2008-HNHU.</t>
  </si>
  <si>
    <t>ADJ. MENOR CUANTIA N° 016-2009-HNHU.</t>
  </si>
  <si>
    <t>ADJ. MENOR CUANTIA N° 014-2009-HNHU.</t>
  </si>
  <si>
    <t>ADJ. MENOR CUANTIA N° 016-017-019-2009-HNHU.</t>
  </si>
  <si>
    <t>ADJ. MENOR CUANTIA N° 018-2009-HNHU.</t>
  </si>
  <si>
    <t>ADJ. MENOR CUANTIA N° 0250-2008-HNHU.</t>
  </si>
  <si>
    <t>LICITACUION PUBLICA N° 0002-2007-HNHU</t>
  </si>
  <si>
    <t>ADJ. MENOR CUANTIA N° 0252-2008-HNHU.</t>
  </si>
  <si>
    <t>ADJ. DIRECTA PUBLICA N° 0014-2008-HNHU</t>
  </si>
  <si>
    <t>ADJ. MENOR CUANTIA N° 029-2009-HNHU.</t>
  </si>
  <si>
    <t>ADJ. DIRECTA SELECTIVA N° 0009-2008-HNHU</t>
  </si>
  <si>
    <t>ADJ. MENOR CUANTIA N° 0261-2008-HNHU.</t>
  </si>
  <si>
    <t>ADJ. MENOR CUANTIA N° 016-019-2009-HNHU.</t>
  </si>
  <si>
    <t>ADJ. DIRECTA SELECTIVA N° 018-2007-HNHU</t>
  </si>
  <si>
    <t>ADJ. MENOR CUANTIA N° 0263-2008-HNHU.</t>
  </si>
  <si>
    <t>LICITACION PUBLICA N° 001-2008-HNHU.</t>
  </si>
  <si>
    <t>ADJ. MENOR CUANTIA N° 0196-2008-HNHU.</t>
  </si>
  <si>
    <t>ADJ. MENOR CUANTIA N° 001-2009-HNHU.</t>
  </si>
  <si>
    <t>ADJ. DIRECTA SELECTIVA N° 008-2008-HNHU</t>
  </si>
  <si>
    <t>ADJ. MENOR CUANTIA N° 0218-2008-HNHU.</t>
  </si>
  <si>
    <t>ADJ. MENOR CUANTIA N° 034-2009-HNHU.</t>
  </si>
  <si>
    <t>ADJ. MENOR CUANTIA N° 035-2009-HNHU.</t>
  </si>
  <si>
    <t>ADJ. DIRECTA PÙBLICA N° 011-2008-HNHU</t>
  </si>
  <si>
    <t>ADJ. MENOR CUANTIA N° 036-2009-HNHU.</t>
  </si>
  <si>
    <t>ADJ. MENOR CUANTIA N° 037-2009-HNHU.</t>
  </si>
  <si>
    <t>ADJ. MENOR CUANTIA N° 038-2009-HNHU.</t>
  </si>
  <si>
    <t>ADJ. MENOR CUANTIA N° 039-2009-HNHU.</t>
  </si>
  <si>
    <t>ADJ. DIRECTA SELECTIVA N° 10-2008-HNHU</t>
  </si>
  <si>
    <t>MC</t>
  </si>
  <si>
    <t>LP</t>
  </si>
  <si>
    <t>ADS</t>
  </si>
  <si>
    <t>KILO</t>
  </si>
  <si>
    <t>BOT.</t>
  </si>
  <si>
    <t>UND</t>
  </si>
  <si>
    <t>MT</t>
  </si>
  <si>
    <t>FCO</t>
  </si>
  <si>
    <t>DET.</t>
  </si>
  <si>
    <t>ADQUISICION DE ALIMENTOS PARA PERSONAS</t>
  </si>
  <si>
    <t>ADQUISICION DE MATERIAL DE USO MEDICO</t>
  </si>
  <si>
    <t>ADQUISICION DE COMBUSTIBLE</t>
  </si>
  <si>
    <t>ADQUISICION DE TELAS Y AFINES</t>
  </si>
  <si>
    <t>ADQUISICION DE MATERIAL DE LABORATORIO</t>
  </si>
  <si>
    <t>ADQUISICION DE MEDICINAS</t>
  </si>
  <si>
    <t>ADQUISICION DE FORMATOS</t>
  </si>
  <si>
    <t>ADQUISICION DE MATERIAL RADIOGRAFICO</t>
  </si>
  <si>
    <t>ADQUISICION DE MATERIAL DCE LIMPIEZA Y ASEO</t>
  </si>
  <si>
    <t>CARNE DE CERDO SIN HUESO</t>
  </si>
  <si>
    <t>ASADO DE RES</t>
  </si>
  <si>
    <t>BISTECK</t>
  </si>
  <si>
    <t>MONDONGO</t>
  </si>
  <si>
    <t>CARNE RES MOLIDA</t>
  </si>
  <si>
    <t>ENALAPRIL 20 mg TAB</t>
  </si>
  <si>
    <t>VHL CORPORATION S.A.C.</t>
  </si>
  <si>
    <t>ARROZ X 50 kg</t>
  </si>
  <si>
    <t>ACEITE VEGETAL X 1 L</t>
  </si>
  <si>
    <t>AZUCAR BLANCA X 50 KG</t>
  </si>
  <si>
    <t>TARJETA LISS COOMBS PARA SISTEMA DE MICROTIPIFICACION EN GEL</t>
  </si>
  <si>
    <t>ALBUMINA BOVINA 22% X 10 mL</t>
  </si>
  <si>
    <t>SOLUCION LISS DILUYENTE MODIFICADO X 500 mL</t>
  </si>
  <si>
    <t>ANTIGLOBULINA HUMANA COOMBS POLIESPECIFICA X 10 mL</t>
  </si>
  <si>
    <t>ANTISUERO TIPIFICADOR ANTI "A1" LECTINA X 5 ML</t>
  </si>
  <si>
    <t>ANTIGENO ANTI "A" MONOCLONAL X 10 mL</t>
  </si>
  <si>
    <t>ANTIGENO ANTI "B" MONOCLONAL X 10 mL</t>
  </si>
  <si>
    <t>ANTIGENO ANTI RH "D" MONOCLONAL X 10 mL</t>
  </si>
  <si>
    <t>ANTIGENO ANTI "AB" MONOCLONAL X 10 mL</t>
  </si>
  <si>
    <t>AZUCAR RUBIA X 50 KG</t>
  </si>
  <si>
    <t>GARBANZO X 50 kg</t>
  </si>
  <si>
    <t>FORMATO ORDEN DE COMPRA EN PAPEL AUTOCOPIATIVO TAMAÑO A4 56 g ORIGINAL Y 3 COPIAS</t>
  </si>
  <si>
    <t>ENTIDAD CONVOCANTE:</t>
  </si>
  <si>
    <t xml:space="preserve">  HOSPITAL NACIONAL HIPOLITO UNANUE</t>
  </si>
  <si>
    <t>TIPO PROCESO</t>
  </si>
  <si>
    <t>N° PROCESO</t>
  </si>
  <si>
    <t>OBJETO DEL PROCESO</t>
  </si>
  <si>
    <t>CONV</t>
  </si>
  <si>
    <t>FUENTE FINANC</t>
  </si>
  <si>
    <t xml:space="preserve">DESCRIPCION DE LA CALIDAD </t>
  </si>
  <si>
    <t>CALIDAD</t>
  </si>
  <si>
    <t>UM</t>
  </si>
  <si>
    <t>GENERO</t>
  </si>
  <si>
    <t>CANTIDAD</t>
  </si>
  <si>
    <t>VALOR REFERENCIAL</t>
  </si>
  <si>
    <t>MONTO ADJUDICADO</t>
  </si>
  <si>
    <t>FECHA BUENA/PRO</t>
  </si>
  <si>
    <t>RUC</t>
  </si>
  <si>
    <t>RAZON SOCIAL DEL POSTOR GANADOR</t>
  </si>
  <si>
    <t>BIENES-SERVICIOS-OBRAS</t>
  </si>
  <si>
    <t>PRECIO</t>
  </si>
  <si>
    <t>TOTAL</t>
  </si>
  <si>
    <t>ADP</t>
  </si>
  <si>
    <t>09</t>
  </si>
  <si>
    <t>TELA FRANELA ESTAMPADO X 80 cm DE ANCHO</t>
  </si>
  <si>
    <t>BUENA</t>
  </si>
  <si>
    <t>BIEN</t>
  </si>
  <si>
    <t>JORGE PEÑA S.A.</t>
  </si>
  <si>
    <t>TELA NIDO DE ABEJA X 1.50 m DE ANCHO</t>
  </si>
  <si>
    <t>TELA DENIM X 1.50 m DE ANCHO</t>
  </si>
  <si>
    <t>TELA NIDO DE ABEJA X 1.60 m DE ANCHO</t>
  </si>
  <si>
    <t>TELA POPELINA ESTAMPADA X 1.50 m DE ANCHO</t>
  </si>
  <si>
    <t>TELA DRIL SANFORIZADO X 1.50 m DE ANCHO</t>
  </si>
  <si>
    <t>TELA BRAMANTE CRUDO X 1.60 m DE ANCHO</t>
  </si>
  <si>
    <t>TELA BRAMANTE X 1.50 m ANCHO COLOR VERDE</t>
  </si>
  <si>
    <t>TELA DRIL X 1.50 m DE ANCHO COLOR CELESTE</t>
  </si>
  <si>
    <t>TELA FELPA X 1.50 m DE ANCHO COLOR BLANCO</t>
  </si>
  <si>
    <t>TELA FRANELA X 1.50 m DE ANCHO COLOR CELESTE</t>
  </si>
  <si>
    <t>TELA FRANELA ESTAMPADO X 1.50 m DE ANCHO COLOR ROSADO</t>
  </si>
  <si>
    <t>TELA FRANELA ESTAMPADO X 1.50 m DE ANCHO COLOR CELESTE</t>
  </si>
  <si>
    <t>TELA FRANELA X 1.50 m DE ANCHO COLOR ROSADO</t>
  </si>
  <si>
    <t>TELA DRIL X 1.50 m DE ANCHO COLOR AZUL</t>
  </si>
  <si>
    <t>TELA DRIL X 1.50 m DE ANCHO COLOR ACERO</t>
  </si>
  <si>
    <t>TELA FRANELA X 1.50 m DE ANCHO COLOR VERDE</t>
  </si>
  <si>
    <t>TELA DRIL X 1.50 m DE ANCHO COLOR VERDE CLINICO</t>
  </si>
  <si>
    <t>TELA DRIL X 1.50 m DE ANCHO COLOR KAKI</t>
  </si>
  <si>
    <t>TELA BRAMANTE CRUDO X 1.80 m DE ANCHO</t>
  </si>
  <si>
    <t>COMERCIO &amp; PRODUCCION MILENIUM S.R.L.</t>
  </si>
  <si>
    <t>00</t>
  </si>
  <si>
    <t>LABDEALERS S.A.</t>
  </si>
  <si>
    <t>PELICULA RADIOGRAFICA SENSIBLE AL VERDE 24" X 30" X 100 UNI</t>
  </si>
  <si>
    <t>CAJA</t>
  </si>
  <si>
    <t>GAMEL S.R.L.</t>
  </si>
  <si>
    <t>PELICULA RADIOGRAFICA SENSIBLE AL VERDE 14" X 17" X 100 UNI</t>
  </si>
  <si>
    <t>PELICULA RADIOGRAFICA SENSIBLE AL VERDE 30" X 40" X 100 UNI</t>
  </si>
  <si>
    <t>PELICULA RADIOGRAFICA SENSIBLE AL VERDE 11" X 14" X 100 UNI</t>
  </si>
  <si>
    <t>PELICULA RADIOGRAFICA SENSIBLE AL VERDE  14" X 14" X 100 UNI</t>
  </si>
  <si>
    <t>REACTIVO PARA GASES ELECTROLITOS Y METABOLITOS SANGUINEOS ARTERIALES X 400 DETERMINACIONES</t>
  </si>
  <si>
    <t>TECNOLOGIA INTELIGENTE S.R.L.</t>
  </si>
  <si>
    <t>13</t>
  </si>
  <si>
    <t>M3</t>
  </si>
  <si>
    <t>JABON CARBOLICO EN BARRA X 60 g</t>
  </si>
  <si>
    <t>PROLIMFE / BOHORQUEZ MELGAR ISABEL ENMA</t>
  </si>
  <si>
    <t>LABORATORIO AC FARMA S.A.</t>
  </si>
  <si>
    <t>HEPATITIS "B" - AG SUPERFICIE - ELISA</t>
  </si>
  <si>
    <t>HEPATITIS "C" - ELISA</t>
  </si>
  <si>
    <t>ANTICUERPO ANTI HTLV I-II</t>
  </si>
  <si>
    <t>ANTICUERPO ANTI TRYPANOSOMA CRUZI (CHAGAS) TOTAL</t>
  </si>
  <si>
    <t>ANTICUERPO ANTI VIH 1-2 ELISA</t>
  </si>
  <si>
    <t>HEPATITIS B ANTICORE IgM ELISA</t>
  </si>
  <si>
    <t>FIDEO SURTIDO PARA SOPA</t>
  </si>
  <si>
    <t>COMERCIAL TRES ESTRELLAS S.A.</t>
  </si>
  <si>
    <t>SACO</t>
  </si>
  <si>
    <t>PAPA SECA AMARILLA</t>
  </si>
  <si>
    <t>CANDY MARKET CAMPOY S.R.LTDA.</t>
  </si>
  <si>
    <t>OREGANO ENTERO SECO</t>
  </si>
  <si>
    <t>POTE</t>
  </si>
  <si>
    <t>MILLAR</t>
  </si>
  <si>
    <t>PETROLEO DIESEL 2</t>
  </si>
  <si>
    <t>SERVICIOS GENERALES EL TEO EIRL</t>
  </si>
  <si>
    <t>ABBOTT LABORATORIOS S.A.</t>
  </si>
  <si>
    <t>OXIGENO LIQUIDO MEDICINAL</t>
  </si>
  <si>
    <t>PRAXAIR PERU S.R.L.</t>
  </si>
  <si>
    <t>OXIGENO GAS MEDICINAL</t>
  </si>
  <si>
    <t>GALON</t>
  </si>
  <si>
    <t>ESPARADRAPO HIPOALERGENICO DE 12 CORTES DE PLASTICO</t>
  </si>
  <si>
    <t>PROSEMEDIC S.A.</t>
  </si>
  <si>
    <t>ESPARADRAPO HIPOALERGENICO DE 5 CORTES DE PLASTICO</t>
  </si>
  <si>
    <t>ESPARADRAPO ANTIALERGICO PLASTIFICADO X 6 CORTES</t>
  </si>
  <si>
    <t>CYMED MEDICAL S.A.C.</t>
  </si>
  <si>
    <t>ALIMENTO NUTRICIONAL COMPLETO Y BALANCEADO PARA ADULTOS X 1000 g</t>
  </si>
  <si>
    <t>ALIMENTACION COMPLEMANTARIA</t>
  </si>
  <si>
    <t>SUPERMERCADOS PERUANOS S.A  O  S.P.S.A.</t>
  </si>
  <si>
    <t>UTILITARIOS MEDICOS S.A.C.</t>
  </si>
  <si>
    <t>JERINGA DESCARTABLE 5 ML C/A 21 X 1 1/2"</t>
  </si>
  <si>
    <t>REPRESENTACIONES MEDICAS M &amp; M   E.I.R.L</t>
  </si>
  <si>
    <t>JERINGA DESCARTABLE 10 ML C/A 21 X 1 1/2"</t>
  </si>
  <si>
    <t>JERINGA DESCARTABLE 20 ML C/A 21 X 1 1/2"</t>
  </si>
  <si>
    <t>JERINGA DESCARTABLE PARA TUBERCULINA 1 ML C/A 25 X 5/8"</t>
  </si>
  <si>
    <t>LOPEZ ESPINOZA YVON CONSTANTINA</t>
  </si>
  <si>
    <t>JERINGA DESCARTABLE DE INSULINA 1 mL CON AGUJA 26 G X  1 1/2"</t>
  </si>
  <si>
    <t>ALGODON HIDROFILO X 50 G</t>
  </si>
  <si>
    <t>ALGODON HIDROFILO DE 100 G</t>
  </si>
  <si>
    <t>VENDA ELASTICA 4 X 5 YARDAS</t>
  </si>
  <si>
    <t>LAPE S.A.</t>
  </si>
  <si>
    <t>VENDA ELASTICA 6" X 5 YDS</t>
  </si>
  <si>
    <t>APOSITO TRANSPARENTE 6 X 7 CM</t>
  </si>
  <si>
    <t>HANAI S.R.L.</t>
  </si>
  <si>
    <t>EQUIPO DE VENOCLISIS</t>
  </si>
  <si>
    <t>DENTI-LAB DEL PERU S.R.LTDA</t>
  </si>
  <si>
    <t>POLLO ENTERO SIN VISCERAS</t>
  </si>
  <si>
    <t>SAN FERNANDO S.A.</t>
  </si>
  <si>
    <t>HUEVOS DE GALLINA ROSADOS</t>
  </si>
  <si>
    <t>LITRO</t>
  </si>
  <si>
    <t>PAVITA MEDALLON</t>
  </si>
  <si>
    <t>LECHE FRESCA ENTERA</t>
  </si>
  <si>
    <t>CARNE DE RES GUISO</t>
  </si>
  <si>
    <t>MERCANTIL GAREC SOCIEDAD COMERCIAL DE RESP. LIMIT.</t>
  </si>
  <si>
    <t>PERSONA RESPONSABLE</t>
  </si>
  <si>
    <t>BELTRAN MARCOS BONIFACIO ROJAS</t>
  </si>
  <si>
    <t>CARGO</t>
  </si>
  <si>
    <t>DIRECTOR DE LOGISTICA</t>
  </si>
  <si>
    <t>OFICINA RESPONSABLE</t>
  </si>
  <si>
    <t>DIRECCION DE LOGISTICA</t>
  </si>
  <si>
    <t>FECHA</t>
  </si>
  <si>
    <t>FIRMA Y SELLO</t>
  </si>
  <si>
    <t>ADJ. MENOR CUANTIA N° 014-2009-HNHU</t>
  </si>
  <si>
    <t>PACHECO TRADING SAC</t>
  </si>
  <si>
    <t>P Y A BUSINESS S.A.C.</t>
  </si>
  <si>
    <t>STEPHANIE VICTORIA HIDALGO TORRES ( DISTRIBUIDORES DE ALIMENTOS )</t>
  </si>
  <si>
    <t>MINISTERIO DE SALUD</t>
  </si>
  <si>
    <t>HOSPITAL NACIONAL HIPOLITO UNANUE</t>
  </si>
  <si>
    <t>PROCESOS DE SELECCIÓN ADJUDICADOS</t>
  </si>
  <si>
    <t>MARZO DEL 2009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</si>
</sst>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#,##0.00000"/>
    <numFmt numFmtId="174" formatCode="_(* #,##0.000_);_(* \(#,##0.000\);_(* &quot;-&quot;??_);_(@_)"/>
    <numFmt numFmtId="175" formatCode="0.000000"/>
    <numFmt numFmtId="176" formatCode="0.0000"/>
    <numFmt numFmtId="177" formatCode="0.000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5.5"/>
      <color indexed="12"/>
      <name val="Arial"/>
      <family val="2"/>
    </font>
    <font>
      <sz val="5.5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Fill="1" applyAlignment="1">
      <alignment vertical="center" wrapText="1"/>
    </xf>
    <xf numFmtId="1" fontId="1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4" fontId="1" fillId="0" borderId="0" xfId="17" applyNumberFormat="1" applyFont="1" applyAlignment="1">
      <alignment horizontal="center" vertical="center" wrapText="1"/>
    </xf>
    <xf numFmtId="172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174" fontId="1" fillId="0" borderId="0" xfId="17" applyNumberFormat="1" applyFont="1" applyAlignment="1">
      <alignment vertical="center" wrapText="1"/>
    </xf>
    <xf numFmtId="43" fontId="1" fillId="0" borderId="0" xfId="17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72" fontId="3" fillId="2" borderId="2" xfId="17" applyNumberFormat="1" applyFont="1" applyFill="1" applyBorder="1" applyAlignment="1">
      <alignment horizontal="center" vertical="center" wrapText="1"/>
    </xf>
    <xf numFmtId="39" fontId="3" fillId="2" borderId="2" xfId="17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74" fontId="3" fillId="2" borderId="2" xfId="17" applyNumberFormat="1" applyFont="1" applyFill="1" applyBorder="1" applyAlignment="1">
      <alignment horizontal="center" vertical="center" wrapText="1"/>
    </xf>
    <xf numFmtId="43" fontId="3" fillId="2" borderId="2" xfId="17" applyFont="1" applyFill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0" borderId="5" xfId="0" applyNumberFormat="1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horizontal="center"/>
      <protection locked="0"/>
    </xf>
    <xf numFmtId="175" fontId="4" fillId="0" borderId="4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 applyProtection="1">
      <alignment/>
      <protection locked="0"/>
    </xf>
    <xf numFmtId="176" fontId="4" fillId="0" borderId="5" xfId="0" applyNumberFormat="1" applyFont="1" applyBorder="1" applyAlignment="1" applyProtection="1">
      <alignment/>
      <protection locked="0"/>
    </xf>
    <xf numFmtId="4" fontId="4" fillId="0" borderId="2" xfId="17" applyNumberFormat="1" applyFont="1" applyBorder="1" applyAlignment="1">
      <alignment horizontal="right" vertical="center" wrapText="1"/>
    </xf>
    <xf numFmtId="175" fontId="4" fillId="0" borderId="2" xfId="0" applyNumberFormat="1" applyFont="1" applyBorder="1" applyAlignment="1" applyProtection="1">
      <alignment/>
      <protection locked="0"/>
    </xf>
    <xf numFmtId="14" fontId="4" fillId="0" borderId="4" xfId="0" applyNumberFormat="1" applyFont="1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/>
      <protection locked="0"/>
    </xf>
    <xf numFmtId="177" fontId="4" fillId="0" borderId="2" xfId="0" applyNumberFormat="1" applyFont="1" applyBorder="1" applyAlignment="1" applyProtection="1">
      <alignment/>
      <protection locked="0"/>
    </xf>
    <xf numFmtId="4" fontId="4" fillId="0" borderId="2" xfId="0" applyNumberFormat="1" applyFont="1" applyBorder="1" applyAlignment="1" applyProtection="1">
      <alignment wrapText="1"/>
      <protection locked="0"/>
    </xf>
    <xf numFmtId="1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175" fontId="4" fillId="0" borderId="0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0" xfId="17" applyNumberFormat="1" applyFont="1" applyBorder="1" applyAlignment="1">
      <alignment horizontal="right" vertical="center" wrapText="1"/>
    </xf>
    <xf numFmtId="2" fontId="4" fillId="0" borderId="0" xfId="0" applyNumberFormat="1" applyFont="1" applyBorder="1" applyAlignment="1" applyProtection="1">
      <alignment/>
      <protection locked="0"/>
    </xf>
    <xf numFmtId="14" fontId="4" fillId="0" borderId="0" xfId="0" applyNumberFormat="1" applyFont="1" applyBorder="1" applyAlignment="1" applyProtection="1">
      <alignment wrapText="1"/>
      <protection locked="0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left" vertical="center" wrapText="1"/>
    </xf>
    <xf numFmtId="2" fontId="4" fillId="0" borderId="0" xfId="0" applyNumberFormat="1" applyFont="1" applyBorder="1" applyAlignment="1" applyProtection="1">
      <alignment wrapText="1"/>
      <protection locked="0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4" fontId="4" fillId="0" borderId="8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0" fontId="4" fillId="0" borderId="9" xfId="0" applyFont="1" applyBorder="1" applyAlignment="1">
      <alignment horizontal="right"/>
    </xf>
    <xf numFmtId="1" fontId="4" fillId="0" borderId="0" xfId="0" applyNumberFormat="1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" fontId="3" fillId="2" borderId="4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74" fontId="3" fillId="2" borderId="5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72" fontId="3" fillId="2" borderId="2" xfId="17" applyNumberFormat="1" applyFont="1" applyFill="1" applyBorder="1" applyAlignment="1">
      <alignment horizontal="center" vertical="center" wrapText="1"/>
    </xf>
    <xf numFmtId="39" fontId="3" fillId="2" borderId="2" xfId="17" applyNumberFormat="1" applyFont="1" applyFill="1" applyBorder="1" applyAlignment="1">
      <alignment horizontal="center" vertical="center" wrapText="1"/>
    </xf>
    <xf numFmtId="173" fontId="3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5" fillId="0" borderId="0" xfId="0" applyNumberFormat="1" applyFont="1" applyAlignment="1">
      <alignment horizontal="center" vertical="center" wrapText="1"/>
    </xf>
    <xf numFmtId="172" fontId="5" fillId="0" borderId="0" xfId="0" applyNumberFormat="1" applyFont="1" applyAlignment="1">
      <alignment horizontal="center" vertical="center" wrapText="1"/>
    </xf>
    <xf numFmtId="173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17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Millares_Hoja1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2"/>
  <sheetViews>
    <sheetView tabSelected="1" workbookViewId="0" topLeftCell="A1">
      <selection activeCell="P5" sqref="P5"/>
    </sheetView>
  </sheetViews>
  <sheetFormatPr defaultColWidth="11.421875" defaultRowHeight="12.75"/>
  <cols>
    <col min="1" max="1" width="5.00390625" style="0" customWidth="1"/>
    <col min="2" max="2" width="16.7109375" style="0" customWidth="1"/>
    <col min="3" max="3" width="17.00390625" style="0" customWidth="1"/>
    <col min="4" max="4" width="4.28125" style="0" customWidth="1"/>
    <col min="5" max="5" width="5.28125" style="0" customWidth="1"/>
    <col min="6" max="6" width="19.00390625" style="0" customWidth="1"/>
    <col min="7" max="7" width="6.140625" style="0" customWidth="1"/>
    <col min="8" max="8" width="5.28125" style="0" customWidth="1"/>
    <col min="9" max="9" width="5.8515625" style="0" customWidth="1"/>
    <col min="10" max="10" width="6.421875" style="0" customWidth="1"/>
    <col min="11" max="11" width="7.28125" style="0" customWidth="1"/>
    <col min="12" max="12" width="7.421875" style="0" customWidth="1"/>
    <col min="13" max="13" width="6.7109375" style="0" customWidth="1"/>
    <col min="14" max="14" width="7.28125" style="0" customWidth="1"/>
    <col min="15" max="15" width="6.57421875" style="0" customWidth="1"/>
    <col min="16" max="16" width="7.421875" style="0" customWidth="1"/>
    <col min="17" max="17" width="14.00390625" style="0" customWidth="1"/>
  </cols>
  <sheetData>
    <row r="1" spans="6:12" ht="12.75">
      <c r="F1" s="88" t="s">
        <v>224</v>
      </c>
      <c r="G1" s="88"/>
      <c r="H1" s="88"/>
      <c r="I1" s="88"/>
      <c r="J1" s="88"/>
      <c r="K1" s="88"/>
      <c r="L1" s="88"/>
    </row>
    <row r="2" spans="6:12" ht="12.75">
      <c r="F2" s="88" t="s">
        <v>225</v>
      </c>
      <c r="G2" s="88"/>
      <c r="H2" s="88"/>
      <c r="I2" s="88"/>
      <c r="J2" s="88"/>
      <c r="K2" s="88"/>
      <c r="L2" s="88"/>
    </row>
    <row r="4" spans="1:17" ht="20.25">
      <c r="A4" s="66"/>
      <c r="B4" s="66"/>
      <c r="C4" s="89" t="s">
        <v>226</v>
      </c>
      <c r="D4" s="89"/>
      <c r="E4" s="89"/>
      <c r="F4" s="89"/>
      <c r="G4" s="89"/>
      <c r="H4" s="89"/>
      <c r="I4" s="89"/>
      <c r="J4" s="89"/>
      <c r="K4" s="90"/>
      <c r="L4" s="89"/>
      <c r="M4" s="91"/>
      <c r="N4" s="89"/>
      <c r="O4" s="92"/>
      <c r="P4" s="89"/>
      <c r="Q4" s="1"/>
    </row>
    <row r="5" spans="1:17" ht="20.25">
      <c r="A5" s="2"/>
      <c r="B5" s="3"/>
      <c r="C5" s="4"/>
      <c r="D5" s="4"/>
      <c r="E5" s="4"/>
      <c r="F5" s="93" t="s">
        <v>227</v>
      </c>
      <c r="G5" s="94"/>
      <c r="H5" s="94"/>
      <c r="I5" s="94"/>
      <c r="J5" s="94"/>
      <c r="K5" s="94"/>
      <c r="L5" s="94"/>
      <c r="M5" s="9"/>
      <c r="N5" s="10"/>
      <c r="O5" s="11"/>
      <c r="P5" s="2"/>
      <c r="Q5" s="1"/>
    </row>
    <row r="6" spans="1:17" ht="12.75">
      <c r="A6" s="2"/>
      <c r="B6" s="3"/>
      <c r="C6" s="4"/>
      <c r="D6" s="4"/>
      <c r="E6" s="4"/>
      <c r="F6" s="1"/>
      <c r="G6" s="2"/>
      <c r="H6" s="5"/>
      <c r="I6" s="5"/>
      <c r="J6" s="6"/>
      <c r="K6" s="7"/>
      <c r="L6" s="8"/>
      <c r="M6" s="9"/>
      <c r="N6" s="10"/>
      <c r="O6" s="11"/>
      <c r="P6" s="2"/>
      <c r="Q6" s="1"/>
    </row>
    <row r="7" spans="1:17" ht="12.75">
      <c r="A7" s="69" t="s">
        <v>96</v>
      </c>
      <c r="B7" s="69"/>
      <c r="C7" s="70" t="s">
        <v>97</v>
      </c>
      <c r="D7" s="70"/>
      <c r="E7" s="70"/>
      <c r="F7" s="70"/>
      <c r="G7" s="12"/>
      <c r="H7" s="13"/>
      <c r="I7" s="13"/>
      <c r="J7" s="6"/>
      <c r="K7" s="7"/>
      <c r="L7" s="8"/>
      <c r="M7" s="9"/>
      <c r="N7" s="10"/>
      <c r="O7" s="11"/>
      <c r="P7" s="2"/>
      <c r="Q7" s="1"/>
    </row>
    <row r="8" spans="1:17" ht="12.75">
      <c r="A8" s="71" t="s">
        <v>98</v>
      </c>
      <c r="B8" s="67" t="s">
        <v>99</v>
      </c>
      <c r="C8" s="72" t="s">
        <v>100</v>
      </c>
      <c r="D8" s="67" t="s">
        <v>101</v>
      </c>
      <c r="E8" s="67" t="s">
        <v>102</v>
      </c>
      <c r="F8" s="14" t="s">
        <v>103</v>
      </c>
      <c r="G8" s="65" t="s">
        <v>104</v>
      </c>
      <c r="H8" s="67" t="s">
        <v>105</v>
      </c>
      <c r="I8" s="67" t="s">
        <v>106</v>
      </c>
      <c r="J8" s="68" t="s">
        <v>107</v>
      </c>
      <c r="K8" s="78" t="s">
        <v>108</v>
      </c>
      <c r="L8" s="79"/>
      <c r="M8" s="80" t="s">
        <v>109</v>
      </c>
      <c r="N8" s="81"/>
      <c r="O8" s="82" t="s">
        <v>110</v>
      </c>
      <c r="P8" s="67" t="s">
        <v>111</v>
      </c>
      <c r="Q8" s="67" t="s">
        <v>112</v>
      </c>
    </row>
    <row r="9" spans="1:17" ht="12.75">
      <c r="A9" s="71"/>
      <c r="B9" s="67"/>
      <c r="C9" s="73"/>
      <c r="D9" s="67"/>
      <c r="E9" s="67"/>
      <c r="F9" s="17" t="s">
        <v>113</v>
      </c>
      <c r="G9" s="65"/>
      <c r="H9" s="67"/>
      <c r="I9" s="67"/>
      <c r="J9" s="68"/>
      <c r="K9" s="15" t="s">
        <v>114</v>
      </c>
      <c r="L9" s="16" t="s">
        <v>115</v>
      </c>
      <c r="M9" s="18" t="s">
        <v>114</v>
      </c>
      <c r="N9" s="19" t="s">
        <v>115</v>
      </c>
      <c r="O9" s="67"/>
      <c r="P9" s="72"/>
      <c r="Q9" s="67"/>
    </row>
    <row r="10" spans="1:17" ht="24.75" customHeight="1">
      <c r="A10" s="20" t="s">
        <v>116</v>
      </c>
      <c r="B10" s="21" t="s">
        <v>28</v>
      </c>
      <c r="C10" s="22" t="s">
        <v>68</v>
      </c>
      <c r="D10" s="23">
        <v>1</v>
      </c>
      <c r="E10" s="24" t="s">
        <v>117</v>
      </c>
      <c r="F10" s="25" t="s">
        <v>118</v>
      </c>
      <c r="G10" s="23" t="s">
        <v>119</v>
      </c>
      <c r="H10" s="26" t="s">
        <v>62</v>
      </c>
      <c r="I10" s="27" t="s">
        <v>120</v>
      </c>
      <c r="J10" s="28">
        <v>573.5</v>
      </c>
      <c r="K10" s="29">
        <v>4.08</v>
      </c>
      <c r="L10" s="30">
        <f aca="true" t="shared" si="0" ref="L10:L38">J10*K10</f>
        <v>2339.88</v>
      </c>
      <c r="M10" s="31">
        <v>3.74</v>
      </c>
      <c r="N10" s="30">
        <f aca="true" t="shared" si="1" ref="N10:N41">J10*M10</f>
        <v>2144.8900000000003</v>
      </c>
      <c r="O10" s="32">
        <v>39780</v>
      </c>
      <c r="P10" s="33">
        <v>20101015492</v>
      </c>
      <c r="Q10" s="25" t="s">
        <v>121</v>
      </c>
    </row>
    <row r="11" spans="1:17" ht="24.75" customHeight="1">
      <c r="A11" s="20" t="s">
        <v>116</v>
      </c>
      <c r="B11" s="21" t="s">
        <v>28</v>
      </c>
      <c r="C11" s="22" t="s">
        <v>68</v>
      </c>
      <c r="D11" s="23">
        <v>1</v>
      </c>
      <c r="E11" s="24" t="s">
        <v>117</v>
      </c>
      <c r="F11" s="25" t="s">
        <v>122</v>
      </c>
      <c r="G11" s="23" t="s">
        <v>119</v>
      </c>
      <c r="H11" s="26" t="s">
        <v>62</v>
      </c>
      <c r="I11" s="27" t="s">
        <v>120</v>
      </c>
      <c r="J11" s="28">
        <v>184.5</v>
      </c>
      <c r="K11" s="29">
        <v>6.2</v>
      </c>
      <c r="L11" s="30">
        <f t="shared" si="0"/>
        <v>1143.9</v>
      </c>
      <c r="M11" s="31">
        <v>6.62</v>
      </c>
      <c r="N11" s="30">
        <f t="shared" si="1"/>
        <v>1221.39</v>
      </c>
      <c r="O11" s="32">
        <v>39780</v>
      </c>
      <c r="P11" s="33">
        <v>20101015492</v>
      </c>
      <c r="Q11" s="25" t="s">
        <v>121</v>
      </c>
    </row>
    <row r="12" spans="1:17" ht="24.75" customHeight="1">
      <c r="A12" s="20" t="s">
        <v>116</v>
      </c>
      <c r="B12" s="21" t="s">
        <v>28</v>
      </c>
      <c r="C12" s="22" t="s">
        <v>68</v>
      </c>
      <c r="D12" s="23">
        <v>1</v>
      </c>
      <c r="E12" s="24" t="s">
        <v>117</v>
      </c>
      <c r="F12" s="25" t="s">
        <v>123</v>
      </c>
      <c r="G12" s="23" t="s">
        <v>119</v>
      </c>
      <c r="H12" s="26" t="s">
        <v>62</v>
      </c>
      <c r="I12" s="27" t="s">
        <v>120</v>
      </c>
      <c r="J12" s="28">
        <v>79</v>
      </c>
      <c r="K12" s="29">
        <v>15.43</v>
      </c>
      <c r="L12" s="30">
        <f t="shared" si="0"/>
        <v>1218.97</v>
      </c>
      <c r="M12" s="31">
        <v>13.98</v>
      </c>
      <c r="N12" s="30">
        <f t="shared" si="1"/>
        <v>1104.42</v>
      </c>
      <c r="O12" s="32">
        <v>39780</v>
      </c>
      <c r="P12" s="33">
        <v>20101015492</v>
      </c>
      <c r="Q12" s="25" t="s">
        <v>121</v>
      </c>
    </row>
    <row r="13" spans="1:17" ht="24.75" customHeight="1">
      <c r="A13" s="20" t="s">
        <v>116</v>
      </c>
      <c r="B13" s="21" t="s">
        <v>28</v>
      </c>
      <c r="C13" s="22" t="s">
        <v>68</v>
      </c>
      <c r="D13" s="23">
        <v>1</v>
      </c>
      <c r="E13" s="24" t="s">
        <v>117</v>
      </c>
      <c r="F13" s="25" t="s">
        <v>124</v>
      </c>
      <c r="G13" s="23" t="s">
        <v>119</v>
      </c>
      <c r="H13" s="26" t="s">
        <v>62</v>
      </c>
      <c r="I13" s="27" t="s">
        <v>120</v>
      </c>
      <c r="J13" s="28">
        <v>2000</v>
      </c>
      <c r="K13" s="29">
        <v>8.25</v>
      </c>
      <c r="L13" s="30">
        <f t="shared" si="0"/>
        <v>16500</v>
      </c>
      <c r="M13" s="31">
        <v>7.99</v>
      </c>
      <c r="N13" s="30">
        <f t="shared" si="1"/>
        <v>15980</v>
      </c>
      <c r="O13" s="32">
        <v>39780</v>
      </c>
      <c r="P13" s="33">
        <v>20101015492</v>
      </c>
      <c r="Q13" s="25" t="s">
        <v>121</v>
      </c>
    </row>
    <row r="14" spans="1:17" ht="24.75" customHeight="1">
      <c r="A14" s="20" t="s">
        <v>116</v>
      </c>
      <c r="B14" s="21" t="s">
        <v>28</v>
      </c>
      <c r="C14" s="22" t="s">
        <v>68</v>
      </c>
      <c r="D14" s="23">
        <v>1</v>
      </c>
      <c r="E14" s="24" t="s">
        <v>117</v>
      </c>
      <c r="F14" s="25" t="s">
        <v>125</v>
      </c>
      <c r="G14" s="23" t="s">
        <v>119</v>
      </c>
      <c r="H14" s="26" t="s">
        <v>62</v>
      </c>
      <c r="I14" s="27" t="s">
        <v>120</v>
      </c>
      <c r="J14" s="28">
        <v>581.5</v>
      </c>
      <c r="K14" s="29">
        <v>9.1</v>
      </c>
      <c r="L14" s="30">
        <f t="shared" si="0"/>
        <v>5291.65</v>
      </c>
      <c r="M14" s="31">
        <v>7.86</v>
      </c>
      <c r="N14" s="30">
        <f t="shared" si="1"/>
        <v>4570.59</v>
      </c>
      <c r="O14" s="32">
        <v>39780</v>
      </c>
      <c r="P14" s="33">
        <v>20101015492</v>
      </c>
      <c r="Q14" s="25" t="s">
        <v>121</v>
      </c>
    </row>
    <row r="15" spans="1:17" ht="24.75" customHeight="1">
      <c r="A15" s="20" t="s">
        <v>116</v>
      </c>
      <c r="B15" s="21" t="s">
        <v>28</v>
      </c>
      <c r="C15" s="22" t="s">
        <v>68</v>
      </c>
      <c r="D15" s="23">
        <v>1</v>
      </c>
      <c r="E15" s="24" t="s">
        <v>117</v>
      </c>
      <c r="F15" s="25" t="s">
        <v>126</v>
      </c>
      <c r="G15" s="23" t="s">
        <v>119</v>
      </c>
      <c r="H15" s="26" t="s">
        <v>62</v>
      </c>
      <c r="I15" s="27" t="s">
        <v>120</v>
      </c>
      <c r="J15" s="28">
        <v>290.5</v>
      </c>
      <c r="K15" s="29">
        <v>15.27</v>
      </c>
      <c r="L15" s="30">
        <f t="shared" si="0"/>
        <v>4435.9349999999995</v>
      </c>
      <c r="M15" s="31">
        <v>14.96</v>
      </c>
      <c r="N15" s="30">
        <f t="shared" si="1"/>
        <v>4345.88</v>
      </c>
      <c r="O15" s="32">
        <v>39780</v>
      </c>
      <c r="P15" s="33">
        <v>20101015492</v>
      </c>
      <c r="Q15" s="25" t="s">
        <v>121</v>
      </c>
    </row>
    <row r="16" spans="1:17" ht="24.75" customHeight="1">
      <c r="A16" s="20" t="s">
        <v>116</v>
      </c>
      <c r="B16" s="21" t="s">
        <v>28</v>
      </c>
      <c r="C16" s="22" t="s">
        <v>68</v>
      </c>
      <c r="D16" s="23">
        <v>1</v>
      </c>
      <c r="E16" s="24" t="s">
        <v>117</v>
      </c>
      <c r="F16" s="25" t="s">
        <v>127</v>
      </c>
      <c r="G16" s="23" t="s">
        <v>119</v>
      </c>
      <c r="H16" s="26" t="s">
        <v>62</v>
      </c>
      <c r="I16" s="27" t="s">
        <v>120</v>
      </c>
      <c r="J16" s="28">
        <v>4550</v>
      </c>
      <c r="K16" s="29">
        <v>5.53</v>
      </c>
      <c r="L16" s="30">
        <f t="shared" si="0"/>
        <v>25161.5</v>
      </c>
      <c r="M16" s="31">
        <v>5.14</v>
      </c>
      <c r="N16" s="30">
        <f t="shared" si="1"/>
        <v>23387</v>
      </c>
      <c r="O16" s="32">
        <v>39780</v>
      </c>
      <c r="P16" s="33">
        <v>20101015492</v>
      </c>
      <c r="Q16" s="25" t="s">
        <v>121</v>
      </c>
    </row>
    <row r="17" spans="1:17" ht="24.75" customHeight="1">
      <c r="A17" s="20" t="s">
        <v>116</v>
      </c>
      <c r="B17" s="21" t="s">
        <v>28</v>
      </c>
      <c r="C17" s="22" t="s">
        <v>68</v>
      </c>
      <c r="D17" s="23">
        <v>1</v>
      </c>
      <c r="E17" s="24" t="s">
        <v>117</v>
      </c>
      <c r="F17" s="25" t="s">
        <v>128</v>
      </c>
      <c r="G17" s="23" t="s">
        <v>119</v>
      </c>
      <c r="H17" s="26" t="s">
        <v>62</v>
      </c>
      <c r="I17" s="27" t="s">
        <v>120</v>
      </c>
      <c r="J17" s="28">
        <v>1457.5</v>
      </c>
      <c r="K17" s="29">
        <v>10.93</v>
      </c>
      <c r="L17" s="30">
        <f t="shared" si="0"/>
        <v>15930.475</v>
      </c>
      <c r="M17" s="31">
        <v>8.26</v>
      </c>
      <c r="N17" s="30">
        <f t="shared" si="1"/>
        <v>12038.949999999999</v>
      </c>
      <c r="O17" s="32">
        <v>39780</v>
      </c>
      <c r="P17" s="33">
        <v>20101015492</v>
      </c>
      <c r="Q17" s="25" t="s">
        <v>121</v>
      </c>
    </row>
    <row r="18" spans="1:17" ht="24.75" customHeight="1">
      <c r="A18" s="20" t="s">
        <v>116</v>
      </c>
      <c r="B18" s="21" t="s">
        <v>28</v>
      </c>
      <c r="C18" s="22" t="s">
        <v>68</v>
      </c>
      <c r="D18" s="23">
        <v>1</v>
      </c>
      <c r="E18" s="24" t="s">
        <v>117</v>
      </c>
      <c r="F18" s="25" t="s">
        <v>129</v>
      </c>
      <c r="G18" s="23" t="s">
        <v>119</v>
      </c>
      <c r="H18" s="26" t="s">
        <v>62</v>
      </c>
      <c r="I18" s="27" t="s">
        <v>120</v>
      </c>
      <c r="J18" s="28">
        <v>150</v>
      </c>
      <c r="K18" s="29">
        <v>15.99</v>
      </c>
      <c r="L18" s="30">
        <f t="shared" si="0"/>
        <v>2398.5</v>
      </c>
      <c r="M18" s="31">
        <v>12.78</v>
      </c>
      <c r="N18" s="30">
        <f t="shared" si="1"/>
        <v>1917</v>
      </c>
      <c r="O18" s="32">
        <v>39780</v>
      </c>
      <c r="P18" s="33">
        <v>20101015492</v>
      </c>
      <c r="Q18" s="25" t="s">
        <v>121</v>
      </c>
    </row>
    <row r="19" spans="1:17" ht="24.75" customHeight="1">
      <c r="A19" s="20" t="s">
        <v>116</v>
      </c>
      <c r="B19" s="21" t="s">
        <v>28</v>
      </c>
      <c r="C19" s="22" t="s">
        <v>68</v>
      </c>
      <c r="D19" s="23">
        <v>1</v>
      </c>
      <c r="E19" s="24" t="s">
        <v>117</v>
      </c>
      <c r="F19" s="25" t="s">
        <v>130</v>
      </c>
      <c r="G19" s="23" t="s">
        <v>119</v>
      </c>
      <c r="H19" s="26" t="s">
        <v>62</v>
      </c>
      <c r="I19" s="27" t="s">
        <v>120</v>
      </c>
      <c r="J19" s="28">
        <v>564</v>
      </c>
      <c r="K19" s="29">
        <v>11.72</v>
      </c>
      <c r="L19" s="30">
        <f t="shared" si="0"/>
        <v>6610.08</v>
      </c>
      <c r="M19" s="31">
        <v>9.94</v>
      </c>
      <c r="N19" s="30">
        <f t="shared" si="1"/>
        <v>5606.16</v>
      </c>
      <c r="O19" s="32">
        <v>39780</v>
      </c>
      <c r="P19" s="33">
        <v>20101015492</v>
      </c>
      <c r="Q19" s="25" t="s">
        <v>121</v>
      </c>
    </row>
    <row r="20" spans="1:17" ht="24.75" customHeight="1">
      <c r="A20" s="20" t="s">
        <v>116</v>
      </c>
      <c r="B20" s="21" t="s">
        <v>28</v>
      </c>
      <c r="C20" s="22" t="s">
        <v>68</v>
      </c>
      <c r="D20" s="23">
        <v>1</v>
      </c>
      <c r="E20" s="24" t="s">
        <v>117</v>
      </c>
      <c r="F20" s="25" t="s">
        <v>131</v>
      </c>
      <c r="G20" s="23" t="s">
        <v>119</v>
      </c>
      <c r="H20" s="26" t="s">
        <v>62</v>
      </c>
      <c r="I20" s="27" t="s">
        <v>120</v>
      </c>
      <c r="J20" s="28">
        <v>534</v>
      </c>
      <c r="K20" s="29">
        <v>9.65</v>
      </c>
      <c r="L20" s="30">
        <f t="shared" si="0"/>
        <v>5153.1</v>
      </c>
      <c r="M20" s="31">
        <v>8.82</v>
      </c>
      <c r="N20" s="30">
        <f t="shared" si="1"/>
        <v>4709.88</v>
      </c>
      <c r="O20" s="32">
        <v>39780</v>
      </c>
      <c r="P20" s="33">
        <v>20101015492</v>
      </c>
      <c r="Q20" s="25" t="s">
        <v>121</v>
      </c>
    </row>
    <row r="21" spans="1:17" ht="24.75" customHeight="1">
      <c r="A21" s="20" t="s">
        <v>116</v>
      </c>
      <c r="B21" s="21" t="s">
        <v>28</v>
      </c>
      <c r="C21" s="22" t="s">
        <v>68</v>
      </c>
      <c r="D21" s="23">
        <v>1</v>
      </c>
      <c r="E21" s="24" t="s">
        <v>117</v>
      </c>
      <c r="F21" s="25" t="s">
        <v>132</v>
      </c>
      <c r="G21" s="23" t="s">
        <v>119</v>
      </c>
      <c r="H21" s="26" t="s">
        <v>62</v>
      </c>
      <c r="I21" s="27" t="s">
        <v>120</v>
      </c>
      <c r="J21" s="28">
        <v>350</v>
      </c>
      <c r="K21" s="29">
        <v>10.95</v>
      </c>
      <c r="L21" s="30">
        <f t="shared" si="0"/>
        <v>3832.4999999999995</v>
      </c>
      <c r="M21" s="31">
        <v>10.66</v>
      </c>
      <c r="N21" s="30">
        <f t="shared" si="1"/>
        <v>3731</v>
      </c>
      <c r="O21" s="32">
        <v>39780</v>
      </c>
      <c r="P21" s="33">
        <v>20101015492</v>
      </c>
      <c r="Q21" s="25" t="s">
        <v>121</v>
      </c>
    </row>
    <row r="22" spans="1:17" ht="24.75" customHeight="1">
      <c r="A22" s="20" t="s">
        <v>116</v>
      </c>
      <c r="B22" s="21" t="s">
        <v>28</v>
      </c>
      <c r="C22" s="22" t="s">
        <v>68</v>
      </c>
      <c r="D22" s="23">
        <v>1</v>
      </c>
      <c r="E22" s="24" t="s">
        <v>117</v>
      </c>
      <c r="F22" s="25" t="s">
        <v>133</v>
      </c>
      <c r="G22" s="23" t="s">
        <v>119</v>
      </c>
      <c r="H22" s="26" t="s">
        <v>62</v>
      </c>
      <c r="I22" s="27" t="s">
        <v>120</v>
      </c>
      <c r="J22" s="28">
        <v>300</v>
      </c>
      <c r="K22" s="29">
        <v>10.95</v>
      </c>
      <c r="L22" s="30">
        <f t="shared" si="0"/>
        <v>3285</v>
      </c>
      <c r="M22" s="31">
        <v>10.66</v>
      </c>
      <c r="N22" s="30">
        <f t="shared" si="1"/>
        <v>3198</v>
      </c>
      <c r="O22" s="32">
        <v>39780</v>
      </c>
      <c r="P22" s="33">
        <v>20101015492</v>
      </c>
      <c r="Q22" s="25" t="s">
        <v>121</v>
      </c>
    </row>
    <row r="23" spans="1:17" ht="24.75" customHeight="1">
      <c r="A23" s="20" t="s">
        <v>116</v>
      </c>
      <c r="B23" s="21" t="s">
        <v>28</v>
      </c>
      <c r="C23" s="22" t="s">
        <v>68</v>
      </c>
      <c r="D23" s="23">
        <v>1</v>
      </c>
      <c r="E23" s="24" t="s">
        <v>117</v>
      </c>
      <c r="F23" s="25" t="s">
        <v>134</v>
      </c>
      <c r="G23" s="23" t="s">
        <v>119</v>
      </c>
      <c r="H23" s="26" t="s">
        <v>62</v>
      </c>
      <c r="I23" s="27" t="s">
        <v>120</v>
      </c>
      <c r="J23" s="28">
        <v>200</v>
      </c>
      <c r="K23" s="29">
        <v>9.7</v>
      </c>
      <c r="L23" s="30">
        <f t="shared" si="0"/>
        <v>1939.9999999999998</v>
      </c>
      <c r="M23" s="31">
        <v>9.08</v>
      </c>
      <c r="N23" s="30">
        <f t="shared" si="1"/>
        <v>1816</v>
      </c>
      <c r="O23" s="32">
        <v>39780</v>
      </c>
      <c r="P23" s="33">
        <v>20101015492</v>
      </c>
      <c r="Q23" s="25" t="s">
        <v>121</v>
      </c>
    </row>
    <row r="24" spans="1:17" ht="24.75" customHeight="1">
      <c r="A24" s="20" t="s">
        <v>116</v>
      </c>
      <c r="B24" s="21" t="s">
        <v>28</v>
      </c>
      <c r="C24" s="22" t="s">
        <v>68</v>
      </c>
      <c r="D24" s="23">
        <v>1</v>
      </c>
      <c r="E24" s="24" t="s">
        <v>117</v>
      </c>
      <c r="F24" s="25" t="s">
        <v>135</v>
      </c>
      <c r="G24" s="23" t="s">
        <v>119</v>
      </c>
      <c r="H24" s="26" t="s">
        <v>62</v>
      </c>
      <c r="I24" s="27" t="s">
        <v>120</v>
      </c>
      <c r="J24" s="28">
        <v>15</v>
      </c>
      <c r="K24" s="29">
        <v>15.99</v>
      </c>
      <c r="L24" s="30">
        <f t="shared" si="0"/>
        <v>239.85</v>
      </c>
      <c r="M24" s="31">
        <v>13.8</v>
      </c>
      <c r="N24" s="30">
        <f t="shared" si="1"/>
        <v>207</v>
      </c>
      <c r="O24" s="32">
        <v>39780</v>
      </c>
      <c r="P24" s="33">
        <v>20101015492</v>
      </c>
      <c r="Q24" s="25" t="s">
        <v>121</v>
      </c>
    </row>
    <row r="25" spans="1:17" ht="24.75" customHeight="1">
      <c r="A25" s="20" t="s">
        <v>116</v>
      </c>
      <c r="B25" s="21" t="s">
        <v>28</v>
      </c>
      <c r="C25" s="22" t="s">
        <v>68</v>
      </c>
      <c r="D25" s="23">
        <v>1</v>
      </c>
      <c r="E25" s="24" t="s">
        <v>117</v>
      </c>
      <c r="F25" s="25" t="s">
        <v>136</v>
      </c>
      <c r="G25" s="23" t="s">
        <v>119</v>
      </c>
      <c r="H25" s="26" t="s">
        <v>62</v>
      </c>
      <c r="I25" s="27" t="s">
        <v>120</v>
      </c>
      <c r="J25" s="28">
        <v>249</v>
      </c>
      <c r="K25" s="29">
        <v>15.99</v>
      </c>
      <c r="L25" s="30">
        <f t="shared" si="0"/>
        <v>3981.51</v>
      </c>
      <c r="M25" s="31">
        <v>13.8</v>
      </c>
      <c r="N25" s="30">
        <f t="shared" si="1"/>
        <v>3436.2000000000003</v>
      </c>
      <c r="O25" s="32">
        <v>39780</v>
      </c>
      <c r="P25" s="33">
        <v>20101015492</v>
      </c>
      <c r="Q25" s="25" t="s">
        <v>121</v>
      </c>
    </row>
    <row r="26" spans="1:17" ht="24.75" customHeight="1">
      <c r="A26" s="20" t="s">
        <v>116</v>
      </c>
      <c r="B26" s="21" t="s">
        <v>28</v>
      </c>
      <c r="C26" s="22" t="s">
        <v>68</v>
      </c>
      <c r="D26" s="23">
        <v>1</v>
      </c>
      <c r="E26" s="24" t="s">
        <v>117</v>
      </c>
      <c r="F26" s="25" t="s">
        <v>137</v>
      </c>
      <c r="G26" s="23" t="s">
        <v>119</v>
      </c>
      <c r="H26" s="26" t="s">
        <v>62</v>
      </c>
      <c r="I26" s="27" t="s">
        <v>120</v>
      </c>
      <c r="J26" s="28">
        <v>12.5</v>
      </c>
      <c r="K26" s="29">
        <v>3.86</v>
      </c>
      <c r="L26" s="30">
        <f t="shared" si="0"/>
        <v>48.25</v>
      </c>
      <c r="M26" s="31">
        <v>3.3</v>
      </c>
      <c r="N26" s="30">
        <f t="shared" si="1"/>
        <v>41.25</v>
      </c>
      <c r="O26" s="32">
        <v>39780</v>
      </c>
      <c r="P26" s="33">
        <v>20101015492</v>
      </c>
      <c r="Q26" s="25" t="s">
        <v>121</v>
      </c>
    </row>
    <row r="27" spans="1:17" ht="24.75" customHeight="1">
      <c r="A27" s="20" t="s">
        <v>116</v>
      </c>
      <c r="B27" s="21" t="s">
        <v>28</v>
      </c>
      <c r="C27" s="22" t="s">
        <v>68</v>
      </c>
      <c r="D27" s="23">
        <v>1</v>
      </c>
      <c r="E27" s="24" t="s">
        <v>117</v>
      </c>
      <c r="F27" s="25" t="s">
        <v>138</v>
      </c>
      <c r="G27" s="23" t="s">
        <v>119</v>
      </c>
      <c r="H27" s="26" t="s">
        <v>62</v>
      </c>
      <c r="I27" s="27" t="s">
        <v>120</v>
      </c>
      <c r="J27" s="28">
        <v>1523.5</v>
      </c>
      <c r="K27" s="29">
        <v>15.26</v>
      </c>
      <c r="L27" s="30">
        <f t="shared" si="0"/>
        <v>23248.61</v>
      </c>
      <c r="M27" s="31">
        <v>12.42</v>
      </c>
      <c r="N27" s="30">
        <f t="shared" si="1"/>
        <v>18921.87</v>
      </c>
      <c r="O27" s="32">
        <v>39780</v>
      </c>
      <c r="P27" s="33">
        <v>20101015492</v>
      </c>
      <c r="Q27" s="25" t="s">
        <v>121</v>
      </c>
    </row>
    <row r="28" spans="1:17" ht="24.75" customHeight="1">
      <c r="A28" s="20" t="s">
        <v>116</v>
      </c>
      <c r="B28" s="21" t="s">
        <v>28</v>
      </c>
      <c r="C28" s="22" t="s">
        <v>68</v>
      </c>
      <c r="D28" s="23">
        <v>1</v>
      </c>
      <c r="E28" s="24" t="s">
        <v>117</v>
      </c>
      <c r="F28" s="25" t="s">
        <v>139</v>
      </c>
      <c r="G28" s="23" t="s">
        <v>119</v>
      </c>
      <c r="H28" s="26" t="s">
        <v>62</v>
      </c>
      <c r="I28" s="27" t="s">
        <v>120</v>
      </c>
      <c r="J28" s="28">
        <v>75</v>
      </c>
      <c r="K28" s="29">
        <v>15.27</v>
      </c>
      <c r="L28" s="30">
        <f t="shared" si="0"/>
        <v>1145.25</v>
      </c>
      <c r="M28" s="31">
        <v>13.54</v>
      </c>
      <c r="N28" s="30">
        <f t="shared" si="1"/>
        <v>1015.4999999999999</v>
      </c>
      <c r="O28" s="32">
        <v>39780</v>
      </c>
      <c r="P28" s="33">
        <v>20101015492</v>
      </c>
      <c r="Q28" s="25" t="s">
        <v>121</v>
      </c>
    </row>
    <row r="29" spans="1:17" ht="24.75" customHeight="1">
      <c r="A29" s="20" t="s">
        <v>116</v>
      </c>
      <c r="B29" s="21" t="s">
        <v>28</v>
      </c>
      <c r="C29" s="22" t="s">
        <v>68</v>
      </c>
      <c r="D29" s="23">
        <v>1</v>
      </c>
      <c r="E29" s="24" t="s">
        <v>117</v>
      </c>
      <c r="F29" s="25" t="s">
        <v>140</v>
      </c>
      <c r="G29" s="23" t="s">
        <v>119</v>
      </c>
      <c r="H29" s="26" t="s">
        <v>62</v>
      </c>
      <c r="I29" s="27" t="s">
        <v>120</v>
      </c>
      <c r="J29" s="28">
        <v>2698.5</v>
      </c>
      <c r="K29" s="29">
        <v>6.92</v>
      </c>
      <c r="L29" s="30">
        <f t="shared" si="0"/>
        <v>18673.62</v>
      </c>
      <c r="M29" s="31">
        <v>6.72</v>
      </c>
      <c r="N29" s="30">
        <f t="shared" si="1"/>
        <v>18133.92</v>
      </c>
      <c r="O29" s="32">
        <v>39780</v>
      </c>
      <c r="P29" s="33">
        <v>20101015492</v>
      </c>
      <c r="Q29" s="25" t="s">
        <v>121</v>
      </c>
    </row>
    <row r="30" spans="1:17" ht="24.75" customHeight="1">
      <c r="A30" s="20" t="s">
        <v>116</v>
      </c>
      <c r="B30" s="21" t="s">
        <v>36</v>
      </c>
      <c r="C30" s="22" t="s">
        <v>69</v>
      </c>
      <c r="D30" s="23">
        <v>1</v>
      </c>
      <c r="E30" s="24" t="s">
        <v>153</v>
      </c>
      <c r="F30" s="25" t="s">
        <v>84</v>
      </c>
      <c r="G30" s="23" t="s">
        <v>119</v>
      </c>
      <c r="H30" s="26" t="s">
        <v>61</v>
      </c>
      <c r="I30" s="27" t="s">
        <v>120</v>
      </c>
      <c r="J30" s="28">
        <v>300</v>
      </c>
      <c r="K30" s="29">
        <v>22</v>
      </c>
      <c r="L30" s="30">
        <f t="shared" si="0"/>
        <v>6600</v>
      </c>
      <c r="M30" s="31">
        <v>22</v>
      </c>
      <c r="N30" s="30">
        <f t="shared" si="1"/>
        <v>6600</v>
      </c>
      <c r="O30" s="32">
        <v>39836</v>
      </c>
      <c r="P30" s="33">
        <v>20155695901</v>
      </c>
      <c r="Q30" s="25" t="s">
        <v>3</v>
      </c>
    </row>
    <row r="31" spans="1:17" ht="24.75" customHeight="1">
      <c r="A31" s="20" t="s">
        <v>116</v>
      </c>
      <c r="B31" s="21" t="s">
        <v>36</v>
      </c>
      <c r="C31" s="22" t="s">
        <v>69</v>
      </c>
      <c r="D31" s="23">
        <v>1</v>
      </c>
      <c r="E31" s="24" t="s">
        <v>153</v>
      </c>
      <c r="F31" s="25" t="s">
        <v>85</v>
      </c>
      <c r="G31" s="23" t="s">
        <v>119</v>
      </c>
      <c r="H31" s="26" t="s">
        <v>61</v>
      </c>
      <c r="I31" s="27" t="s">
        <v>120</v>
      </c>
      <c r="J31" s="28">
        <v>12</v>
      </c>
      <c r="K31" s="29">
        <v>28</v>
      </c>
      <c r="L31" s="30">
        <f t="shared" si="0"/>
        <v>336</v>
      </c>
      <c r="M31" s="31">
        <v>28</v>
      </c>
      <c r="N31" s="30">
        <f t="shared" si="1"/>
        <v>336</v>
      </c>
      <c r="O31" s="32">
        <v>39836</v>
      </c>
      <c r="P31" s="33">
        <v>20155695901</v>
      </c>
      <c r="Q31" s="25" t="s">
        <v>3</v>
      </c>
    </row>
    <row r="32" spans="1:17" ht="24.75" customHeight="1">
      <c r="A32" s="20" t="s">
        <v>116</v>
      </c>
      <c r="B32" s="21" t="s">
        <v>36</v>
      </c>
      <c r="C32" s="22" t="s">
        <v>69</v>
      </c>
      <c r="D32" s="23">
        <v>1</v>
      </c>
      <c r="E32" s="24" t="s">
        <v>153</v>
      </c>
      <c r="F32" s="25" t="s">
        <v>86</v>
      </c>
      <c r="G32" s="23" t="s">
        <v>119</v>
      </c>
      <c r="H32" s="26" t="s">
        <v>61</v>
      </c>
      <c r="I32" s="27" t="s">
        <v>120</v>
      </c>
      <c r="J32" s="28">
        <v>3</v>
      </c>
      <c r="K32" s="29">
        <v>900</v>
      </c>
      <c r="L32" s="30">
        <f t="shared" si="0"/>
        <v>2700</v>
      </c>
      <c r="M32" s="31">
        <v>900</v>
      </c>
      <c r="N32" s="30">
        <f t="shared" si="1"/>
        <v>2700</v>
      </c>
      <c r="O32" s="32">
        <v>39836</v>
      </c>
      <c r="P32" s="33">
        <v>20155695901</v>
      </c>
      <c r="Q32" s="25" t="s">
        <v>3</v>
      </c>
    </row>
    <row r="33" spans="1:17" ht="24.75" customHeight="1">
      <c r="A33" s="20" t="s">
        <v>116</v>
      </c>
      <c r="B33" s="21" t="s">
        <v>36</v>
      </c>
      <c r="C33" s="22" t="s">
        <v>69</v>
      </c>
      <c r="D33" s="23">
        <v>1</v>
      </c>
      <c r="E33" s="24" t="s">
        <v>153</v>
      </c>
      <c r="F33" s="25" t="s">
        <v>87</v>
      </c>
      <c r="G33" s="23" t="s">
        <v>119</v>
      </c>
      <c r="H33" s="26" t="s">
        <v>61</v>
      </c>
      <c r="I33" s="27" t="s">
        <v>120</v>
      </c>
      <c r="J33" s="28">
        <v>12</v>
      </c>
      <c r="K33" s="29">
        <v>28</v>
      </c>
      <c r="L33" s="30">
        <f t="shared" si="0"/>
        <v>336</v>
      </c>
      <c r="M33" s="31">
        <v>28</v>
      </c>
      <c r="N33" s="30">
        <f t="shared" si="1"/>
        <v>336</v>
      </c>
      <c r="O33" s="32">
        <v>39836</v>
      </c>
      <c r="P33" s="33">
        <v>20155695901</v>
      </c>
      <c r="Q33" s="25" t="s">
        <v>3</v>
      </c>
    </row>
    <row r="34" spans="1:17" ht="24.75" customHeight="1">
      <c r="A34" s="20" t="s">
        <v>116</v>
      </c>
      <c r="B34" s="21" t="s">
        <v>36</v>
      </c>
      <c r="C34" s="22" t="s">
        <v>69</v>
      </c>
      <c r="D34" s="23">
        <v>1</v>
      </c>
      <c r="E34" s="24" t="s">
        <v>153</v>
      </c>
      <c r="F34" s="25" t="s">
        <v>88</v>
      </c>
      <c r="G34" s="23" t="s">
        <v>119</v>
      </c>
      <c r="H34" s="26" t="s">
        <v>61</v>
      </c>
      <c r="I34" s="27" t="s">
        <v>120</v>
      </c>
      <c r="J34" s="28">
        <v>8</v>
      </c>
      <c r="K34" s="29">
        <v>72</v>
      </c>
      <c r="L34" s="30">
        <f t="shared" si="0"/>
        <v>576</v>
      </c>
      <c r="M34" s="31">
        <v>72</v>
      </c>
      <c r="N34" s="30">
        <f t="shared" si="1"/>
        <v>576</v>
      </c>
      <c r="O34" s="32">
        <v>39836</v>
      </c>
      <c r="P34" s="33">
        <v>20155695901</v>
      </c>
      <c r="Q34" s="25" t="s">
        <v>3</v>
      </c>
    </row>
    <row r="35" spans="1:17" ht="24.75" customHeight="1">
      <c r="A35" s="20" t="s">
        <v>116</v>
      </c>
      <c r="B35" s="21" t="s">
        <v>36</v>
      </c>
      <c r="C35" s="22" t="s">
        <v>69</v>
      </c>
      <c r="D35" s="23">
        <v>1</v>
      </c>
      <c r="E35" s="24" t="s">
        <v>153</v>
      </c>
      <c r="F35" s="25" t="s">
        <v>89</v>
      </c>
      <c r="G35" s="23" t="s">
        <v>119</v>
      </c>
      <c r="H35" s="26" t="s">
        <v>63</v>
      </c>
      <c r="I35" s="27" t="s">
        <v>120</v>
      </c>
      <c r="J35" s="28">
        <v>60</v>
      </c>
      <c r="K35" s="29">
        <v>21</v>
      </c>
      <c r="L35" s="30">
        <f t="shared" si="0"/>
        <v>1260</v>
      </c>
      <c r="M35" s="31">
        <v>21</v>
      </c>
      <c r="N35" s="30">
        <f t="shared" si="1"/>
        <v>1260</v>
      </c>
      <c r="O35" s="32">
        <v>39836</v>
      </c>
      <c r="P35" s="33">
        <v>20155695901</v>
      </c>
      <c r="Q35" s="25" t="s">
        <v>3</v>
      </c>
    </row>
    <row r="36" spans="1:17" ht="24.75" customHeight="1">
      <c r="A36" s="20" t="s">
        <v>116</v>
      </c>
      <c r="B36" s="21" t="s">
        <v>36</v>
      </c>
      <c r="C36" s="22" t="s">
        <v>69</v>
      </c>
      <c r="D36" s="23">
        <v>1</v>
      </c>
      <c r="E36" s="24" t="s">
        <v>153</v>
      </c>
      <c r="F36" s="25" t="s">
        <v>90</v>
      </c>
      <c r="G36" s="23" t="s">
        <v>119</v>
      </c>
      <c r="H36" s="26" t="s">
        <v>63</v>
      </c>
      <c r="I36" s="27" t="s">
        <v>120</v>
      </c>
      <c r="J36" s="28">
        <v>60</v>
      </c>
      <c r="K36" s="29">
        <v>21</v>
      </c>
      <c r="L36" s="30">
        <f t="shared" si="0"/>
        <v>1260</v>
      </c>
      <c r="M36" s="31">
        <v>21</v>
      </c>
      <c r="N36" s="30">
        <f t="shared" si="1"/>
        <v>1260</v>
      </c>
      <c r="O36" s="32">
        <v>39836</v>
      </c>
      <c r="P36" s="33">
        <v>20155695901</v>
      </c>
      <c r="Q36" s="25" t="s">
        <v>3</v>
      </c>
    </row>
    <row r="37" spans="1:17" ht="24.75" customHeight="1">
      <c r="A37" s="20" t="s">
        <v>116</v>
      </c>
      <c r="B37" s="21" t="s">
        <v>36</v>
      </c>
      <c r="C37" s="22" t="s">
        <v>69</v>
      </c>
      <c r="D37" s="23">
        <v>1</v>
      </c>
      <c r="E37" s="24" t="s">
        <v>153</v>
      </c>
      <c r="F37" s="25" t="s">
        <v>91</v>
      </c>
      <c r="G37" s="23" t="s">
        <v>119</v>
      </c>
      <c r="H37" s="26" t="s">
        <v>63</v>
      </c>
      <c r="I37" s="27" t="s">
        <v>120</v>
      </c>
      <c r="J37" s="28">
        <v>60</v>
      </c>
      <c r="K37" s="29">
        <v>28</v>
      </c>
      <c r="L37" s="30">
        <f t="shared" si="0"/>
        <v>1680</v>
      </c>
      <c r="M37" s="31">
        <v>28</v>
      </c>
      <c r="N37" s="30">
        <f t="shared" si="1"/>
        <v>1680</v>
      </c>
      <c r="O37" s="32">
        <v>39836</v>
      </c>
      <c r="P37" s="33">
        <v>20155695901</v>
      </c>
      <c r="Q37" s="25" t="s">
        <v>3</v>
      </c>
    </row>
    <row r="38" spans="1:17" ht="24.75" customHeight="1">
      <c r="A38" s="20" t="s">
        <v>116</v>
      </c>
      <c r="B38" s="21" t="s">
        <v>36</v>
      </c>
      <c r="C38" s="22" t="s">
        <v>69</v>
      </c>
      <c r="D38" s="23">
        <v>1</v>
      </c>
      <c r="E38" s="24" t="s">
        <v>153</v>
      </c>
      <c r="F38" s="25" t="s">
        <v>92</v>
      </c>
      <c r="G38" s="23" t="s">
        <v>119</v>
      </c>
      <c r="H38" s="26" t="s">
        <v>63</v>
      </c>
      <c r="I38" s="27" t="s">
        <v>120</v>
      </c>
      <c r="J38" s="28">
        <v>20</v>
      </c>
      <c r="K38" s="29">
        <v>21</v>
      </c>
      <c r="L38" s="30">
        <f t="shared" si="0"/>
        <v>420</v>
      </c>
      <c r="M38" s="31">
        <v>21</v>
      </c>
      <c r="N38" s="30">
        <f t="shared" si="1"/>
        <v>420</v>
      </c>
      <c r="O38" s="32">
        <v>39836</v>
      </c>
      <c r="P38" s="33">
        <v>20155695901</v>
      </c>
      <c r="Q38" s="25" t="s">
        <v>3</v>
      </c>
    </row>
    <row r="39" spans="1:17" ht="24.75" customHeight="1">
      <c r="A39" s="20" t="s">
        <v>116</v>
      </c>
      <c r="B39" s="21" t="s">
        <v>50</v>
      </c>
      <c r="C39" s="22" t="s">
        <v>68</v>
      </c>
      <c r="D39" s="23">
        <v>1</v>
      </c>
      <c r="E39" s="24" t="s">
        <v>142</v>
      </c>
      <c r="F39" s="25" t="s">
        <v>13</v>
      </c>
      <c r="G39" s="23" t="s">
        <v>119</v>
      </c>
      <c r="H39" s="26" t="s">
        <v>61</v>
      </c>
      <c r="I39" s="27" t="s">
        <v>120</v>
      </c>
      <c r="J39" s="28">
        <v>13</v>
      </c>
      <c r="K39" s="29">
        <v>0.63</v>
      </c>
      <c r="L39" s="30">
        <v>0.74</v>
      </c>
      <c r="M39" s="31">
        <v>0.64</v>
      </c>
      <c r="N39" s="30">
        <f t="shared" si="1"/>
        <v>8.32</v>
      </c>
      <c r="O39" s="32">
        <v>39780</v>
      </c>
      <c r="P39" s="33">
        <v>20434095574</v>
      </c>
      <c r="Q39" s="25" t="s">
        <v>141</v>
      </c>
    </row>
    <row r="40" spans="1:17" ht="24.75" customHeight="1">
      <c r="A40" s="20" t="s">
        <v>58</v>
      </c>
      <c r="B40" s="21" t="s">
        <v>26</v>
      </c>
      <c r="C40" s="22" t="s">
        <v>65</v>
      </c>
      <c r="D40" s="23">
        <v>1</v>
      </c>
      <c r="E40" s="24" t="s">
        <v>142</v>
      </c>
      <c r="F40" s="25" t="s">
        <v>82</v>
      </c>
      <c r="G40" s="23" t="s">
        <v>119</v>
      </c>
      <c r="H40" s="26" t="s">
        <v>60</v>
      </c>
      <c r="I40" s="27" t="s">
        <v>120</v>
      </c>
      <c r="J40" s="28">
        <v>15</v>
      </c>
      <c r="K40" s="29">
        <v>7.2</v>
      </c>
      <c r="L40" s="30">
        <f aca="true" t="shared" si="2" ref="L40:L71">J40*K40</f>
        <v>108</v>
      </c>
      <c r="M40" s="31">
        <v>6.32</v>
      </c>
      <c r="N40" s="30">
        <f t="shared" si="1"/>
        <v>94.80000000000001</v>
      </c>
      <c r="O40" s="32">
        <v>39701</v>
      </c>
      <c r="P40" s="33">
        <v>20419136906</v>
      </c>
      <c r="Q40" s="25" t="s">
        <v>221</v>
      </c>
    </row>
    <row r="41" spans="1:17" ht="24.75" customHeight="1">
      <c r="A41" s="20" t="s">
        <v>58</v>
      </c>
      <c r="B41" s="21" t="s">
        <v>26</v>
      </c>
      <c r="C41" s="22" t="s">
        <v>65</v>
      </c>
      <c r="D41" s="23">
        <v>1</v>
      </c>
      <c r="E41" s="24" t="s">
        <v>142</v>
      </c>
      <c r="F41" s="25" t="s">
        <v>83</v>
      </c>
      <c r="G41" s="23" t="s">
        <v>119</v>
      </c>
      <c r="H41" s="26" t="s">
        <v>166</v>
      </c>
      <c r="I41" s="27" t="s">
        <v>120</v>
      </c>
      <c r="J41" s="28">
        <v>20</v>
      </c>
      <c r="K41" s="29">
        <v>85</v>
      </c>
      <c r="L41" s="30">
        <f t="shared" si="2"/>
        <v>1700</v>
      </c>
      <c r="M41" s="31">
        <v>72.5</v>
      </c>
      <c r="N41" s="30">
        <f t="shared" si="1"/>
        <v>1450</v>
      </c>
      <c r="O41" s="32">
        <v>39701</v>
      </c>
      <c r="P41" s="33">
        <v>20419136906</v>
      </c>
      <c r="Q41" s="25" t="s">
        <v>221</v>
      </c>
    </row>
    <row r="42" spans="1:17" ht="24.75" customHeight="1">
      <c r="A42" s="20" t="s">
        <v>58</v>
      </c>
      <c r="B42" s="21" t="s">
        <v>26</v>
      </c>
      <c r="C42" s="22" t="s">
        <v>65</v>
      </c>
      <c r="D42" s="23">
        <v>1</v>
      </c>
      <c r="E42" s="24" t="s">
        <v>142</v>
      </c>
      <c r="F42" s="25" t="s">
        <v>81</v>
      </c>
      <c r="G42" s="23" t="s">
        <v>119</v>
      </c>
      <c r="H42" s="26" t="s">
        <v>61</v>
      </c>
      <c r="I42" s="27" t="s">
        <v>120</v>
      </c>
      <c r="J42" s="28">
        <v>80</v>
      </c>
      <c r="K42" s="29">
        <v>152</v>
      </c>
      <c r="L42" s="30">
        <f t="shared" si="2"/>
        <v>12160</v>
      </c>
      <c r="M42" s="31">
        <v>125</v>
      </c>
      <c r="N42" s="30">
        <f aca="true" t="shared" si="3" ref="N42:N73">J42*M42</f>
        <v>10000</v>
      </c>
      <c r="O42" s="32">
        <v>39701</v>
      </c>
      <c r="P42" s="33">
        <v>20518630386</v>
      </c>
      <c r="Q42" s="25" t="s">
        <v>222</v>
      </c>
    </row>
    <row r="43" spans="1:17" ht="24.75" customHeight="1">
      <c r="A43" s="20" t="s">
        <v>58</v>
      </c>
      <c r="B43" s="21" t="s">
        <v>26</v>
      </c>
      <c r="C43" s="22" t="s">
        <v>65</v>
      </c>
      <c r="D43" s="23">
        <v>1</v>
      </c>
      <c r="E43" s="24" t="s">
        <v>142</v>
      </c>
      <c r="F43" s="25" t="s">
        <v>93</v>
      </c>
      <c r="G43" s="23" t="s">
        <v>119</v>
      </c>
      <c r="H43" s="26" t="s">
        <v>166</v>
      </c>
      <c r="I43" s="27" t="s">
        <v>120</v>
      </c>
      <c r="J43" s="28">
        <v>30</v>
      </c>
      <c r="K43" s="29">
        <v>78</v>
      </c>
      <c r="L43" s="30">
        <f t="shared" si="2"/>
        <v>2340</v>
      </c>
      <c r="M43" s="31">
        <v>68.5</v>
      </c>
      <c r="N43" s="30">
        <f t="shared" si="3"/>
        <v>2055</v>
      </c>
      <c r="O43" s="32">
        <v>39701</v>
      </c>
      <c r="P43" s="33">
        <v>10421041780</v>
      </c>
      <c r="Q43" s="25" t="s">
        <v>223</v>
      </c>
    </row>
    <row r="44" spans="1:17" ht="24.75" customHeight="1">
      <c r="A44" s="20" t="s">
        <v>58</v>
      </c>
      <c r="B44" s="21" t="s">
        <v>26</v>
      </c>
      <c r="C44" s="22" t="s">
        <v>65</v>
      </c>
      <c r="D44" s="23">
        <v>1</v>
      </c>
      <c r="E44" s="24" t="s">
        <v>142</v>
      </c>
      <c r="F44" s="25" t="s">
        <v>94</v>
      </c>
      <c r="G44" s="23" t="s">
        <v>119</v>
      </c>
      <c r="H44" s="26" t="s">
        <v>61</v>
      </c>
      <c r="I44" s="27" t="s">
        <v>120</v>
      </c>
      <c r="J44" s="28">
        <v>2</v>
      </c>
      <c r="K44" s="29">
        <v>240</v>
      </c>
      <c r="L44" s="30">
        <f t="shared" si="2"/>
        <v>480</v>
      </c>
      <c r="M44" s="31">
        <v>240</v>
      </c>
      <c r="N44" s="30">
        <f t="shared" si="3"/>
        <v>480</v>
      </c>
      <c r="O44" s="32">
        <v>39701</v>
      </c>
      <c r="P44" s="33">
        <v>10421041780</v>
      </c>
      <c r="Q44" s="25" t="s">
        <v>223</v>
      </c>
    </row>
    <row r="45" spans="1:17" ht="24.75" customHeight="1">
      <c r="A45" s="20" t="s">
        <v>58</v>
      </c>
      <c r="B45" s="21" t="s">
        <v>38</v>
      </c>
      <c r="C45" s="22" t="s">
        <v>69</v>
      </c>
      <c r="D45" s="23">
        <v>1</v>
      </c>
      <c r="E45" s="24" t="s">
        <v>153</v>
      </c>
      <c r="F45" s="25" t="s">
        <v>151</v>
      </c>
      <c r="G45" s="23" t="s">
        <v>119</v>
      </c>
      <c r="H45" s="26" t="s">
        <v>61</v>
      </c>
      <c r="I45" s="27" t="s">
        <v>120</v>
      </c>
      <c r="J45" s="28">
        <v>7</v>
      </c>
      <c r="K45" s="29">
        <v>3125</v>
      </c>
      <c r="L45" s="30">
        <f t="shared" si="2"/>
        <v>21875</v>
      </c>
      <c r="M45" s="31">
        <v>3125</v>
      </c>
      <c r="N45" s="30">
        <f t="shared" si="3"/>
        <v>21875</v>
      </c>
      <c r="O45" s="32">
        <v>39727</v>
      </c>
      <c r="P45" s="33">
        <v>20256621721</v>
      </c>
      <c r="Q45" s="25" t="s">
        <v>152</v>
      </c>
    </row>
    <row r="46" spans="1:17" ht="24.75" customHeight="1">
      <c r="A46" s="20" t="s">
        <v>58</v>
      </c>
      <c r="B46" s="21" t="s">
        <v>41</v>
      </c>
      <c r="C46" s="22" t="s">
        <v>70</v>
      </c>
      <c r="D46" s="23">
        <v>1</v>
      </c>
      <c r="E46" s="24" t="s">
        <v>153</v>
      </c>
      <c r="F46" s="25" t="s">
        <v>79</v>
      </c>
      <c r="G46" s="23" t="s">
        <v>119</v>
      </c>
      <c r="H46" s="26" t="s">
        <v>61</v>
      </c>
      <c r="I46" s="27" t="s">
        <v>120</v>
      </c>
      <c r="J46" s="28">
        <v>1334</v>
      </c>
      <c r="K46" s="29">
        <v>0.1</v>
      </c>
      <c r="L46" s="30">
        <f t="shared" si="2"/>
        <v>133.4</v>
      </c>
      <c r="M46" s="31">
        <v>0.07</v>
      </c>
      <c r="N46" s="30">
        <f t="shared" si="3"/>
        <v>93.38000000000001</v>
      </c>
      <c r="O46" s="32">
        <v>39434</v>
      </c>
      <c r="P46" s="33">
        <v>20347268683</v>
      </c>
      <c r="Q46" s="25" t="s">
        <v>157</v>
      </c>
    </row>
    <row r="47" spans="1:17" ht="24.75" customHeight="1">
      <c r="A47" s="20" t="s">
        <v>58</v>
      </c>
      <c r="B47" s="21" t="s">
        <v>46</v>
      </c>
      <c r="C47" s="22" t="s">
        <v>72</v>
      </c>
      <c r="D47" s="23">
        <v>1</v>
      </c>
      <c r="E47" s="24" t="s">
        <v>153</v>
      </c>
      <c r="F47" s="25" t="s">
        <v>144</v>
      </c>
      <c r="G47" s="23" t="s">
        <v>119</v>
      </c>
      <c r="H47" s="26" t="s">
        <v>145</v>
      </c>
      <c r="I47" s="27" t="s">
        <v>120</v>
      </c>
      <c r="J47" s="28">
        <v>30</v>
      </c>
      <c r="K47" s="29">
        <v>131</v>
      </c>
      <c r="L47" s="30">
        <f t="shared" si="2"/>
        <v>3930</v>
      </c>
      <c r="M47" s="31">
        <v>130</v>
      </c>
      <c r="N47" s="30">
        <f t="shared" si="3"/>
        <v>3900</v>
      </c>
      <c r="O47" s="32">
        <v>39647</v>
      </c>
      <c r="P47" s="33">
        <v>20333483395</v>
      </c>
      <c r="Q47" s="25" t="s">
        <v>146</v>
      </c>
    </row>
    <row r="48" spans="1:17" ht="24.75" customHeight="1">
      <c r="A48" s="20" t="s">
        <v>58</v>
      </c>
      <c r="B48" s="21" t="s">
        <v>46</v>
      </c>
      <c r="C48" s="22" t="s">
        <v>72</v>
      </c>
      <c r="D48" s="23">
        <v>1</v>
      </c>
      <c r="E48" s="24" t="s">
        <v>153</v>
      </c>
      <c r="F48" s="25" t="s">
        <v>147</v>
      </c>
      <c r="G48" s="23" t="s">
        <v>119</v>
      </c>
      <c r="H48" s="26" t="s">
        <v>145</v>
      </c>
      <c r="I48" s="27" t="s">
        <v>120</v>
      </c>
      <c r="J48" s="28">
        <v>35</v>
      </c>
      <c r="K48" s="29">
        <v>278</v>
      </c>
      <c r="L48" s="30">
        <f t="shared" si="2"/>
        <v>9730</v>
      </c>
      <c r="M48" s="31">
        <v>276.33</v>
      </c>
      <c r="N48" s="30">
        <f t="shared" si="3"/>
        <v>9671.55</v>
      </c>
      <c r="O48" s="32">
        <v>39647</v>
      </c>
      <c r="P48" s="33">
        <v>20333483395</v>
      </c>
      <c r="Q48" s="25" t="s">
        <v>146</v>
      </c>
    </row>
    <row r="49" spans="1:17" ht="24.75" customHeight="1">
      <c r="A49" s="20" t="s">
        <v>58</v>
      </c>
      <c r="B49" s="21" t="s">
        <v>46</v>
      </c>
      <c r="C49" s="22" t="s">
        <v>72</v>
      </c>
      <c r="D49" s="23">
        <v>1</v>
      </c>
      <c r="E49" s="24" t="s">
        <v>153</v>
      </c>
      <c r="F49" s="25" t="s">
        <v>148</v>
      </c>
      <c r="G49" s="23" t="s">
        <v>119</v>
      </c>
      <c r="H49" s="26" t="s">
        <v>145</v>
      </c>
      <c r="I49" s="27" t="s">
        <v>120</v>
      </c>
      <c r="J49" s="28">
        <v>35</v>
      </c>
      <c r="K49" s="29">
        <v>218</v>
      </c>
      <c r="L49" s="30">
        <f t="shared" si="2"/>
        <v>7630</v>
      </c>
      <c r="M49" s="31">
        <v>215.9</v>
      </c>
      <c r="N49" s="30">
        <f t="shared" si="3"/>
        <v>7556.5</v>
      </c>
      <c r="O49" s="32">
        <v>39647</v>
      </c>
      <c r="P49" s="33">
        <v>20333483395</v>
      </c>
      <c r="Q49" s="25" t="s">
        <v>146</v>
      </c>
    </row>
    <row r="50" spans="1:17" ht="24.75" customHeight="1">
      <c r="A50" s="20" t="s">
        <v>58</v>
      </c>
      <c r="B50" s="21" t="s">
        <v>46</v>
      </c>
      <c r="C50" s="22" t="s">
        <v>72</v>
      </c>
      <c r="D50" s="23">
        <v>1</v>
      </c>
      <c r="E50" s="24" t="s">
        <v>153</v>
      </c>
      <c r="F50" s="25" t="s">
        <v>149</v>
      </c>
      <c r="G50" s="23" t="s">
        <v>119</v>
      </c>
      <c r="H50" s="26" t="s">
        <v>145</v>
      </c>
      <c r="I50" s="27" t="s">
        <v>120</v>
      </c>
      <c r="J50" s="28">
        <v>30</v>
      </c>
      <c r="K50" s="29">
        <v>179</v>
      </c>
      <c r="L50" s="30">
        <f t="shared" si="2"/>
        <v>5370</v>
      </c>
      <c r="M50" s="31">
        <v>176.77</v>
      </c>
      <c r="N50" s="30">
        <f t="shared" si="3"/>
        <v>5303.1</v>
      </c>
      <c r="O50" s="32">
        <v>39647</v>
      </c>
      <c r="P50" s="33">
        <v>20333483395</v>
      </c>
      <c r="Q50" s="25" t="s">
        <v>146</v>
      </c>
    </row>
    <row r="51" spans="1:17" ht="24.75" customHeight="1">
      <c r="A51" s="20" t="s">
        <v>58</v>
      </c>
      <c r="B51" s="21" t="s">
        <v>46</v>
      </c>
      <c r="C51" s="22" t="s">
        <v>72</v>
      </c>
      <c r="D51" s="23">
        <v>1</v>
      </c>
      <c r="E51" s="24" t="s">
        <v>153</v>
      </c>
      <c r="F51" s="25" t="s">
        <v>150</v>
      </c>
      <c r="G51" s="23" t="s">
        <v>119</v>
      </c>
      <c r="H51" s="26" t="s">
        <v>145</v>
      </c>
      <c r="I51" s="27" t="s">
        <v>120</v>
      </c>
      <c r="J51" s="28">
        <v>49</v>
      </c>
      <c r="K51" s="29">
        <v>231</v>
      </c>
      <c r="L51" s="30">
        <f t="shared" si="2"/>
        <v>11319</v>
      </c>
      <c r="M51" s="31">
        <v>228</v>
      </c>
      <c r="N51" s="30">
        <f t="shared" si="3"/>
        <v>11172</v>
      </c>
      <c r="O51" s="32">
        <v>39647</v>
      </c>
      <c r="P51" s="33">
        <v>20333483395</v>
      </c>
      <c r="Q51" s="25" t="s">
        <v>146</v>
      </c>
    </row>
    <row r="52" spans="1:17" ht="24.75" customHeight="1">
      <c r="A52" s="20" t="s">
        <v>58</v>
      </c>
      <c r="B52" s="21" t="s">
        <v>46</v>
      </c>
      <c r="C52" s="22" t="s">
        <v>72</v>
      </c>
      <c r="D52" s="23">
        <v>1</v>
      </c>
      <c r="E52" s="24" t="s">
        <v>153</v>
      </c>
      <c r="F52" s="25" t="s">
        <v>14</v>
      </c>
      <c r="G52" s="23" t="s">
        <v>119</v>
      </c>
      <c r="H52" s="26" t="s">
        <v>61</v>
      </c>
      <c r="I52" s="27" t="s">
        <v>120</v>
      </c>
      <c r="J52" s="28">
        <v>16</v>
      </c>
      <c r="K52" s="29">
        <v>126</v>
      </c>
      <c r="L52" s="30">
        <f t="shared" si="2"/>
        <v>2016</v>
      </c>
      <c r="M52" s="31">
        <v>125</v>
      </c>
      <c r="N52" s="30">
        <f t="shared" si="3"/>
        <v>2000</v>
      </c>
      <c r="O52" s="32">
        <v>39647</v>
      </c>
      <c r="P52" s="33">
        <v>20153187755</v>
      </c>
      <c r="Q52" s="25" t="s">
        <v>0</v>
      </c>
    </row>
    <row r="53" spans="1:17" ht="24.75" customHeight="1">
      <c r="A53" s="20" t="s">
        <v>58</v>
      </c>
      <c r="B53" s="21" t="s">
        <v>55</v>
      </c>
      <c r="C53" s="22" t="s">
        <v>73</v>
      </c>
      <c r="D53" s="23">
        <v>1</v>
      </c>
      <c r="E53" s="24" t="s">
        <v>142</v>
      </c>
      <c r="F53" s="25" t="s">
        <v>155</v>
      </c>
      <c r="G53" s="23" t="s">
        <v>119</v>
      </c>
      <c r="H53" s="26" t="s">
        <v>61</v>
      </c>
      <c r="I53" s="27" t="s">
        <v>120</v>
      </c>
      <c r="J53" s="28">
        <v>410</v>
      </c>
      <c r="K53" s="29">
        <v>0.5</v>
      </c>
      <c r="L53" s="30">
        <f t="shared" si="2"/>
        <v>205</v>
      </c>
      <c r="M53" s="31">
        <v>0.4</v>
      </c>
      <c r="N53" s="30">
        <f t="shared" si="3"/>
        <v>164</v>
      </c>
      <c r="O53" s="32">
        <v>39651</v>
      </c>
      <c r="P53" s="33">
        <v>10104679477</v>
      </c>
      <c r="Q53" s="25" t="s">
        <v>156</v>
      </c>
    </row>
    <row r="54" spans="1:17" ht="24.75" customHeight="1">
      <c r="A54" s="20" t="s">
        <v>57</v>
      </c>
      <c r="B54" s="21" t="s">
        <v>23</v>
      </c>
      <c r="C54" s="22" t="s">
        <v>66</v>
      </c>
      <c r="D54" s="23">
        <v>1</v>
      </c>
      <c r="E54" s="24" t="s">
        <v>142</v>
      </c>
      <c r="F54" s="25" t="s">
        <v>179</v>
      </c>
      <c r="G54" s="23" t="s">
        <v>119</v>
      </c>
      <c r="H54" s="26" t="s">
        <v>145</v>
      </c>
      <c r="I54" s="27" t="s">
        <v>120</v>
      </c>
      <c r="J54" s="28">
        <v>10</v>
      </c>
      <c r="K54" s="29">
        <v>54.67</v>
      </c>
      <c r="L54" s="30">
        <f t="shared" si="2"/>
        <v>546.7</v>
      </c>
      <c r="M54" s="31">
        <v>47.8</v>
      </c>
      <c r="N54" s="30">
        <f t="shared" si="3"/>
        <v>478</v>
      </c>
      <c r="O54" s="32">
        <v>39834</v>
      </c>
      <c r="P54" s="33">
        <v>20216528141</v>
      </c>
      <c r="Q54" s="25" t="s">
        <v>180</v>
      </c>
    </row>
    <row r="55" spans="1:17" ht="24.75" customHeight="1">
      <c r="A55" s="20" t="s">
        <v>57</v>
      </c>
      <c r="B55" s="21" t="s">
        <v>23</v>
      </c>
      <c r="C55" s="22" t="s">
        <v>66</v>
      </c>
      <c r="D55" s="23">
        <v>1</v>
      </c>
      <c r="E55" s="24" t="s">
        <v>142</v>
      </c>
      <c r="F55" s="25" t="s">
        <v>181</v>
      </c>
      <c r="G55" s="23" t="s">
        <v>119</v>
      </c>
      <c r="H55" s="26" t="s">
        <v>145</v>
      </c>
      <c r="I55" s="27" t="s">
        <v>120</v>
      </c>
      <c r="J55" s="28">
        <v>120</v>
      </c>
      <c r="K55" s="29">
        <v>54.67</v>
      </c>
      <c r="L55" s="30">
        <f t="shared" si="2"/>
        <v>6560.400000000001</v>
      </c>
      <c r="M55" s="31">
        <v>47.8</v>
      </c>
      <c r="N55" s="30">
        <f t="shared" si="3"/>
        <v>5736</v>
      </c>
      <c r="O55" s="32">
        <v>39834</v>
      </c>
      <c r="P55" s="33">
        <v>20216528141</v>
      </c>
      <c r="Q55" s="25" t="s">
        <v>180</v>
      </c>
    </row>
    <row r="56" spans="1:17" ht="24.75" customHeight="1">
      <c r="A56" s="20" t="s">
        <v>57</v>
      </c>
      <c r="B56" s="21" t="s">
        <v>23</v>
      </c>
      <c r="C56" s="22" t="s">
        <v>66</v>
      </c>
      <c r="D56" s="23">
        <v>1</v>
      </c>
      <c r="E56" s="24" t="s">
        <v>142</v>
      </c>
      <c r="F56" s="25" t="s">
        <v>182</v>
      </c>
      <c r="G56" s="23" t="s">
        <v>119</v>
      </c>
      <c r="H56" s="26" t="s">
        <v>61</v>
      </c>
      <c r="I56" s="27" t="s">
        <v>120</v>
      </c>
      <c r="J56" s="28">
        <v>120</v>
      </c>
      <c r="K56" s="29">
        <v>54.67</v>
      </c>
      <c r="L56" s="30">
        <f t="shared" si="2"/>
        <v>6560.400000000001</v>
      </c>
      <c r="M56" s="31">
        <v>47.8</v>
      </c>
      <c r="N56" s="30">
        <f t="shared" si="3"/>
        <v>5736</v>
      </c>
      <c r="O56" s="32">
        <v>39834</v>
      </c>
      <c r="P56" s="33">
        <v>20216528141</v>
      </c>
      <c r="Q56" s="25" t="s">
        <v>180</v>
      </c>
    </row>
    <row r="57" spans="1:17" ht="24.75" customHeight="1">
      <c r="A57" s="20" t="s">
        <v>57</v>
      </c>
      <c r="B57" s="21" t="s">
        <v>23</v>
      </c>
      <c r="C57" s="22" t="s">
        <v>66</v>
      </c>
      <c r="D57" s="23">
        <v>1</v>
      </c>
      <c r="E57" s="24" t="s">
        <v>142</v>
      </c>
      <c r="F57" s="25" t="s">
        <v>179</v>
      </c>
      <c r="G57" s="23" t="s">
        <v>119</v>
      </c>
      <c r="H57" s="26" t="s">
        <v>145</v>
      </c>
      <c r="I57" s="27" t="s">
        <v>120</v>
      </c>
      <c r="J57" s="28">
        <v>10</v>
      </c>
      <c r="K57" s="29">
        <v>54.67</v>
      </c>
      <c r="L57" s="30">
        <f t="shared" si="2"/>
        <v>546.7</v>
      </c>
      <c r="M57" s="31">
        <v>47.8</v>
      </c>
      <c r="N57" s="30">
        <f t="shared" si="3"/>
        <v>478</v>
      </c>
      <c r="O57" s="32">
        <v>39834</v>
      </c>
      <c r="P57" s="33">
        <v>20263368992</v>
      </c>
      <c r="Q57" s="25" t="s">
        <v>183</v>
      </c>
    </row>
    <row r="58" spans="1:17" ht="24.75" customHeight="1">
      <c r="A58" s="20" t="s">
        <v>57</v>
      </c>
      <c r="B58" s="21" t="s">
        <v>23</v>
      </c>
      <c r="C58" s="22" t="s">
        <v>66</v>
      </c>
      <c r="D58" s="23">
        <v>1</v>
      </c>
      <c r="E58" s="24" t="s">
        <v>142</v>
      </c>
      <c r="F58" s="25" t="s">
        <v>181</v>
      </c>
      <c r="G58" s="23" t="s">
        <v>119</v>
      </c>
      <c r="H58" s="26" t="s">
        <v>145</v>
      </c>
      <c r="I58" s="27" t="s">
        <v>120</v>
      </c>
      <c r="J58" s="28">
        <v>120</v>
      </c>
      <c r="K58" s="29">
        <v>54.67</v>
      </c>
      <c r="L58" s="30">
        <f t="shared" si="2"/>
        <v>6560.400000000001</v>
      </c>
      <c r="M58" s="31">
        <v>47.8</v>
      </c>
      <c r="N58" s="30">
        <f t="shared" si="3"/>
        <v>5736</v>
      </c>
      <c r="O58" s="32">
        <v>39834</v>
      </c>
      <c r="P58" s="33">
        <v>20263368992</v>
      </c>
      <c r="Q58" s="25" t="s">
        <v>183</v>
      </c>
    </row>
    <row r="59" spans="1:17" ht="24.75" customHeight="1">
      <c r="A59" s="20" t="s">
        <v>57</v>
      </c>
      <c r="B59" s="21" t="s">
        <v>23</v>
      </c>
      <c r="C59" s="22" t="s">
        <v>66</v>
      </c>
      <c r="D59" s="23">
        <v>1</v>
      </c>
      <c r="E59" s="24" t="s">
        <v>142</v>
      </c>
      <c r="F59" s="25" t="s">
        <v>182</v>
      </c>
      <c r="G59" s="23" t="s">
        <v>119</v>
      </c>
      <c r="H59" s="26" t="s">
        <v>61</v>
      </c>
      <c r="I59" s="27" t="s">
        <v>120</v>
      </c>
      <c r="J59" s="28">
        <v>120</v>
      </c>
      <c r="K59" s="29">
        <v>54.67</v>
      </c>
      <c r="L59" s="30">
        <f t="shared" si="2"/>
        <v>6560.400000000001</v>
      </c>
      <c r="M59" s="31">
        <v>47.8</v>
      </c>
      <c r="N59" s="30">
        <f t="shared" si="3"/>
        <v>5736</v>
      </c>
      <c r="O59" s="32">
        <v>39834</v>
      </c>
      <c r="P59" s="33">
        <v>20263368992</v>
      </c>
      <c r="Q59" s="25" t="s">
        <v>183</v>
      </c>
    </row>
    <row r="60" spans="1:17" ht="24.75" customHeight="1">
      <c r="A60" s="20" t="s">
        <v>57</v>
      </c>
      <c r="B60" s="21" t="s">
        <v>27</v>
      </c>
      <c r="C60" s="22" t="s">
        <v>67</v>
      </c>
      <c r="D60" s="23">
        <v>1</v>
      </c>
      <c r="E60" s="24" t="s">
        <v>142</v>
      </c>
      <c r="F60" s="25" t="s">
        <v>172</v>
      </c>
      <c r="G60" s="23" t="s">
        <v>119</v>
      </c>
      <c r="H60" s="26" t="s">
        <v>178</v>
      </c>
      <c r="I60" s="27" t="s">
        <v>120</v>
      </c>
      <c r="J60" s="28">
        <v>3000</v>
      </c>
      <c r="K60" s="29">
        <v>10.22</v>
      </c>
      <c r="L60" s="30">
        <f t="shared" si="2"/>
        <v>30660.000000000004</v>
      </c>
      <c r="M60" s="31">
        <v>9.5622</v>
      </c>
      <c r="N60" s="30">
        <f t="shared" si="3"/>
        <v>28686.600000000002</v>
      </c>
      <c r="O60" s="32">
        <v>39426</v>
      </c>
      <c r="P60" s="33">
        <v>20514684571</v>
      </c>
      <c r="Q60" s="25" t="s">
        <v>173</v>
      </c>
    </row>
    <row r="61" spans="1:17" ht="24.75" customHeight="1">
      <c r="A61" s="20" t="s">
        <v>57</v>
      </c>
      <c r="B61" s="21" t="s">
        <v>34</v>
      </c>
      <c r="C61" s="22" t="s">
        <v>65</v>
      </c>
      <c r="D61" s="23">
        <v>1</v>
      </c>
      <c r="E61" s="24" t="s">
        <v>142</v>
      </c>
      <c r="F61" s="25" t="s">
        <v>164</v>
      </c>
      <c r="G61" s="23" t="s">
        <v>119</v>
      </c>
      <c r="H61" s="26" t="s">
        <v>59</v>
      </c>
      <c r="I61" s="27" t="s">
        <v>120</v>
      </c>
      <c r="J61" s="28">
        <v>300</v>
      </c>
      <c r="K61" s="29">
        <v>3</v>
      </c>
      <c r="L61" s="30">
        <f t="shared" si="2"/>
        <v>900</v>
      </c>
      <c r="M61" s="31">
        <v>3.28</v>
      </c>
      <c r="N61" s="30">
        <f t="shared" si="3"/>
        <v>983.9999999999999</v>
      </c>
      <c r="O61" s="32">
        <v>39435</v>
      </c>
      <c r="P61" s="33">
        <v>20130471464</v>
      </c>
      <c r="Q61" s="25" t="s">
        <v>165</v>
      </c>
    </row>
    <row r="62" spans="1:17" ht="24.75" customHeight="1">
      <c r="A62" s="20" t="s">
        <v>57</v>
      </c>
      <c r="B62" s="21" t="s">
        <v>34</v>
      </c>
      <c r="C62" s="22" t="s">
        <v>65</v>
      </c>
      <c r="D62" s="23">
        <v>1</v>
      </c>
      <c r="E62" s="24" t="s">
        <v>142</v>
      </c>
      <c r="F62" s="25" t="s">
        <v>167</v>
      </c>
      <c r="G62" s="23" t="s">
        <v>119</v>
      </c>
      <c r="H62" s="26" t="s">
        <v>59</v>
      </c>
      <c r="I62" s="27" t="s">
        <v>120</v>
      </c>
      <c r="J62" s="28">
        <v>70</v>
      </c>
      <c r="K62" s="29">
        <v>4</v>
      </c>
      <c r="L62" s="30">
        <f t="shared" si="2"/>
        <v>280</v>
      </c>
      <c r="M62" s="31">
        <v>4.2</v>
      </c>
      <c r="N62" s="30">
        <f t="shared" si="3"/>
        <v>294</v>
      </c>
      <c r="O62" s="32">
        <v>39435</v>
      </c>
      <c r="P62" s="33">
        <v>20130471464</v>
      </c>
      <c r="Q62" s="25" t="s">
        <v>165</v>
      </c>
    </row>
    <row r="63" spans="1:17" ht="24.75" customHeight="1">
      <c r="A63" s="20" t="s">
        <v>57</v>
      </c>
      <c r="B63" s="21" t="s">
        <v>34</v>
      </c>
      <c r="C63" s="22" t="s">
        <v>65</v>
      </c>
      <c r="D63" s="23">
        <v>1</v>
      </c>
      <c r="E63" s="24" t="s">
        <v>142</v>
      </c>
      <c r="F63" s="25" t="s">
        <v>7</v>
      </c>
      <c r="G63" s="23" t="s">
        <v>119</v>
      </c>
      <c r="H63" s="26" t="s">
        <v>59</v>
      </c>
      <c r="I63" s="27" t="s">
        <v>120</v>
      </c>
      <c r="J63" s="28">
        <v>150</v>
      </c>
      <c r="K63" s="29">
        <v>2.4</v>
      </c>
      <c r="L63" s="30">
        <f t="shared" si="2"/>
        <v>360</v>
      </c>
      <c r="M63" s="31">
        <v>2.3</v>
      </c>
      <c r="N63" s="30">
        <f t="shared" si="3"/>
        <v>345</v>
      </c>
      <c r="O63" s="32">
        <v>39435</v>
      </c>
      <c r="P63" s="33">
        <v>20263809441</v>
      </c>
      <c r="Q63" s="25" t="s">
        <v>168</v>
      </c>
    </row>
    <row r="64" spans="1:17" ht="24.75" customHeight="1">
      <c r="A64" s="20" t="s">
        <v>57</v>
      </c>
      <c r="B64" s="21" t="s">
        <v>34</v>
      </c>
      <c r="C64" s="22" t="s">
        <v>65</v>
      </c>
      <c r="D64" s="23">
        <v>1</v>
      </c>
      <c r="E64" s="24" t="s">
        <v>142</v>
      </c>
      <c r="F64" s="25" t="s">
        <v>8</v>
      </c>
      <c r="G64" s="23" t="s">
        <v>119</v>
      </c>
      <c r="H64" s="26" t="s">
        <v>59</v>
      </c>
      <c r="I64" s="27" t="s">
        <v>120</v>
      </c>
      <c r="J64" s="28">
        <v>30</v>
      </c>
      <c r="K64" s="29">
        <v>2.9</v>
      </c>
      <c r="L64" s="30">
        <f t="shared" si="2"/>
        <v>87</v>
      </c>
      <c r="M64" s="31">
        <v>2.8</v>
      </c>
      <c r="N64" s="30">
        <f t="shared" si="3"/>
        <v>84</v>
      </c>
      <c r="O64" s="32">
        <v>39435</v>
      </c>
      <c r="P64" s="33">
        <v>20263809441</v>
      </c>
      <c r="Q64" s="25" t="s">
        <v>168</v>
      </c>
    </row>
    <row r="65" spans="1:17" ht="24.75" customHeight="1">
      <c r="A65" s="20" t="s">
        <v>57</v>
      </c>
      <c r="B65" s="21" t="s">
        <v>34</v>
      </c>
      <c r="C65" s="22" t="s">
        <v>65</v>
      </c>
      <c r="D65" s="23">
        <v>1</v>
      </c>
      <c r="E65" s="24" t="s">
        <v>142</v>
      </c>
      <c r="F65" s="25" t="s">
        <v>9</v>
      </c>
      <c r="G65" s="23" t="s">
        <v>119</v>
      </c>
      <c r="H65" s="26" t="s">
        <v>59</v>
      </c>
      <c r="I65" s="27" t="s">
        <v>120</v>
      </c>
      <c r="J65" s="28">
        <v>30</v>
      </c>
      <c r="K65" s="29">
        <v>2.95</v>
      </c>
      <c r="L65" s="30">
        <f t="shared" si="2"/>
        <v>88.5</v>
      </c>
      <c r="M65" s="31">
        <v>3</v>
      </c>
      <c r="N65" s="30">
        <f t="shared" si="3"/>
        <v>90</v>
      </c>
      <c r="O65" s="32">
        <v>39435</v>
      </c>
      <c r="P65" s="33">
        <v>20263809441</v>
      </c>
      <c r="Q65" s="25" t="s">
        <v>168</v>
      </c>
    </row>
    <row r="66" spans="1:17" ht="24.75" customHeight="1">
      <c r="A66" s="20" t="s">
        <v>57</v>
      </c>
      <c r="B66" s="21" t="s">
        <v>34</v>
      </c>
      <c r="C66" s="22" t="s">
        <v>65</v>
      </c>
      <c r="D66" s="23">
        <v>1</v>
      </c>
      <c r="E66" s="24" t="s">
        <v>142</v>
      </c>
      <c r="F66" s="25" t="s">
        <v>169</v>
      </c>
      <c r="G66" s="23" t="s">
        <v>119</v>
      </c>
      <c r="H66" s="26" t="s">
        <v>59</v>
      </c>
      <c r="I66" s="27" t="s">
        <v>120</v>
      </c>
      <c r="J66" s="28">
        <v>5</v>
      </c>
      <c r="K66" s="29">
        <v>11</v>
      </c>
      <c r="L66" s="30">
        <f t="shared" si="2"/>
        <v>55</v>
      </c>
      <c r="M66" s="31">
        <v>10.9</v>
      </c>
      <c r="N66" s="30">
        <f t="shared" si="3"/>
        <v>54.5</v>
      </c>
      <c r="O66" s="32">
        <v>39435</v>
      </c>
      <c r="P66" s="33">
        <v>20263809441</v>
      </c>
      <c r="Q66" s="25" t="s">
        <v>168</v>
      </c>
    </row>
    <row r="67" spans="1:17" ht="24.75" customHeight="1">
      <c r="A67" s="20" t="s">
        <v>57</v>
      </c>
      <c r="B67" s="21" t="s">
        <v>34</v>
      </c>
      <c r="C67" s="22" t="s">
        <v>65</v>
      </c>
      <c r="D67" s="23">
        <v>1</v>
      </c>
      <c r="E67" s="24" t="s">
        <v>142</v>
      </c>
      <c r="F67" s="25" t="s">
        <v>6</v>
      </c>
      <c r="G67" s="23" t="s">
        <v>119</v>
      </c>
      <c r="H67" s="26" t="s">
        <v>59</v>
      </c>
      <c r="I67" s="27" t="s">
        <v>120</v>
      </c>
      <c r="J67" s="28">
        <v>200</v>
      </c>
      <c r="K67" s="29">
        <v>5.27</v>
      </c>
      <c r="L67" s="30">
        <f t="shared" si="2"/>
        <v>1054</v>
      </c>
      <c r="M67" s="31">
        <v>5.1</v>
      </c>
      <c r="N67" s="30">
        <f t="shared" si="3"/>
        <v>1019.9999999999999</v>
      </c>
      <c r="O67" s="32">
        <v>39435</v>
      </c>
      <c r="P67" s="33">
        <v>20263809441</v>
      </c>
      <c r="Q67" s="25" t="s">
        <v>168</v>
      </c>
    </row>
    <row r="68" spans="1:17" ht="24.75" customHeight="1">
      <c r="A68" s="20" t="s">
        <v>57</v>
      </c>
      <c r="B68" s="21" t="s">
        <v>43</v>
      </c>
      <c r="C68" s="22" t="s">
        <v>66</v>
      </c>
      <c r="D68" s="23">
        <v>1</v>
      </c>
      <c r="E68" s="24" t="s">
        <v>153</v>
      </c>
      <c r="F68" s="25" t="s">
        <v>175</v>
      </c>
      <c r="G68" s="23" t="s">
        <v>119</v>
      </c>
      <c r="H68" s="26" t="s">
        <v>154</v>
      </c>
      <c r="I68" s="27" t="s">
        <v>120</v>
      </c>
      <c r="J68" s="28">
        <v>12500</v>
      </c>
      <c r="K68" s="29">
        <v>4.1</v>
      </c>
      <c r="L68" s="30">
        <f t="shared" si="2"/>
        <v>51249.99999999999</v>
      </c>
      <c r="M68" s="31">
        <v>4.1</v>
      </c>
      <c r="N68" s="30">
        <f t="shared" si="3"/>
        <v>51249.99999999999</v>
      </c>
      <c r="O68" s="32">
        <v>39714</v>
      </c>
      <c r="P68" s="33">
        <v>20338570041</v>
      </c>
      <c r="Q68" s="25" t="s">
        <v>176</v>
      </c>
    </row>
    <row r="69" spans="1:17" ht="24.75" customHeight="1">
      <c r="A69" s="20" t="s">
        <v>57</v>
      </c>
      <c r="B69" s="21" t="s">
        <v>43</v>
      </c>
      <c r="C69" s="22" t="s">
        <v>66</v>
      </c>
      <c r="D69" s="23">
        <v>1</v>
      </c>
      <c r="E69" s="24" t="s">
        <v>153</v>
      </c>
      <c r="F69" s="25" t="s">
        <v>177</v>
      </c>
      <c r="G69" s="23" t="s">
        <v>119</v>
      </c>
      <c r="H69" s="26" t="s">
        <v>154</v>
      </c>
      <c r="I69" s="27" t="s">
        <v>120</v>
      </c>
      <c r="J69" s="28">
        <v>4400</v>
      </c>
      <c r="K69" s="29">
        <v>4.78</v>
      </c>
      <c r="L69" s="30">
        <f t="shared" si="2"/>
        <v>21032</v>
      </c>
      <c r="M69" s="31">
        <v>4.78</v>
      </c>
      <c r="N69" s="30">
        <f t="shared" si="3"/>
        <v>21032</v>
      </c>
      <c r="O69" s="32">
        <v>39714</v>
      </c>
      <c r="P69" s="33">
        <v>20338570041</v>
      </c>
      <c r="Q69" s="25" t="s">
        <v>176</v>
      </c>
    </row>
    <row r="70" spans="1:17" ht="24.75" customHeight="1">
      <c r="A70" s="20" t="s">
        <v>56</v>
      </c>
      <c r="B70" s="21" t="s">
        <v>22</v>
      </c>
      <c r="C70" s="22" t="s">
        <v>65</v>
      </c>
      <c r="D70" s="23">
        <v>1</v>
      </c>
      <c r="E70" s="24" t="s">
        <v>142</v>
      </c>
      <c r="F70" s="25" t="s">
        <v>209</v>
      </c>
      <c r="G70" s="23" t="s">
        <v>119</v>
      </c>
      <c r="H70" s="26" t="s">
        <v>207</v>
      </c>
      <c r="I70" s="27" t="s">
        <v>120</v>
      </c>
      <c r="J70" s="28">
        <v>1640</v>
      </c>
      <c r="K70" s="29">
        <v>2.65</v>
      </c>
      <c r="L70" s="30">
        <f t="shared" si="2"/>
        <v>4346</v>
      </c>
      <c r="M70" s="31">
        <v>2.55</v>
      </c>
      <c r="N70" s="30">
        <f t="shared" si="3"/>
        <v>4182</v>
      </c>
      <c r="O70" s="32">
        <v>39862</v>
      </c>
      <c r="P70" s="33">
        <v>20130471464</v>
      </c>
      <c r="Q70" s="25" t="s">
        <v>165</v>
      </c>
    </row>
    <row r="71" spans="1:17" ht="24.75" customHeight="1">
      <c r="A71" s="20" t="s">
        <v>56</v>
      </c>
      <c r="B71" s="21" t="s">
        <v>24</v>
      </c>
      <c r="C71" s="22" t="s">
        <v>65</v>
      </c>
      <c r="D71" s="23">
        <v>1</v>
      </c>
      <c r="E71" s="24" t="s">
        <v>142</v>
      </c>
      <c r="F71" s="25" t="s">
        <v>206</v>
      </c>
      <c r="G71" s="23" t="s">
        <v>119</v>
      </c>
      <c r="H71" s="26" t="s">
        <v>59</v>
      </c>
      <c r="I71" s="27" t="s">
        <v>120</v>
      </c>
      <c r="J71" s="28">
        <v>250</v>
      </c>
      <c r="K71" s="29">
        <v>5.66</v>
      </c>
      <c r="L71" s="30">
        <f t="shared" si="2"/>
        <v>1415</v>
      </c>
      <c r="M71" s="31">
        <v>4.2</v>
      </c>
      <c r="N71" s="30">
        <f t="shared" si="3"/>
        <v>1050</v>
      </c>
      <c r="O71" s="32">
        <v>39863</v>
      </c>
      <c r="P71" s="33">
        <v>20100154308</v>
      </c>
      <c r="Q71" s="25" t="s">
        <v>205</v>
      </c>
    </row>
    <row r="72" spans="1:17" ht="24.75" customHeight="1">
      <c r="A72" s="20" t="s">
        <v>56</v>
      </c>
      <c r="B72" s="21" t="s">
        <v>220</v>
      </c>
      <c r="C72" s="22" t="s">
        <v>65</v>
      </c>
      <c r="D72" s="23">
        <v>1</v>
      </c>
      <c r="E72" s="24" t="s">
        <v>142</v>
      </c>
      <c r="F72" s="25" t="s">
        <v>204</v>
      </c>
      <c r="G72" s="23" t="s">
        <v>119</v>
      </c>
      <c r="H72" s="26" t="s">
        <v>59</v>
      </c>
      <c r="I72" s="27" t="s">
        <v>120</v>
      </c>
      <c r="J72" s="28">
        <v>1241</v>
      </c>
      <c r="K72" s="29">
        <v>7.28</v>
      </c>
      <c r="L72" s="30">
        <f aca="true" t="shared" si="4" ref="L72:L103">J72*K72</f>
        <v>9034.48</v>
      </c>
      <c r="M72" s="31">
        <v>6.9</v>
      </c>
      <c r="N72" s="30">
        <f t="shared" si="3"/>
        <v>8562.9</v>
      </c>
      <c r="O72" s="32">
        <v>39862</v>
      </c>
      <c r="P72" s="33">
        <v>20100154308</v>
      </c>
      <c r="Q72" s="25" t="s">
        <v>205</v>
      </c>
    </row>
    <row r="73" spans="1:17" ht="24.75" customHeight="1">
      <c r="A73" s="20" t="s">
        <v>56</v>
      </c>
      <c r="B73" s="21" t="s">
        <v>25</v>
      </c>
      <c r="C73" s="22" t="s">
        <v>65</v>
      </c>
      <c r="D73" s="23">
        <v>1</v>
      </c>
      <c r="E73" s="24" t="s">
        <v>142</v>
      </c>
      <c r="F73" s="25" t="s">
        <v>209</v>
      </c>
      <c r="G73" s="23" t="s">
        <v>119</v>
      </c>
      <c r="H73" s="26" t="s">
        <v>207</v>
      </c>
      <c r="I73" s="27" t="s">
        <v>120</v>
      </c>
      <c r="J73" s="28">
        <v>1640</v>
      </c>
      <c r="K73" s="29">
        <v>2.65</v>
      </c>
      <c r="L73" s="30">
        <f t="shared" si="4"/>
        <v>4346</v>
      </c>
      <c r="M73" s="31">
        <v>2.55</v>
      </c>
      <c r="N73" s="30">
        <f t="shared" si="3"/>
        <v>4182</v>
      </c>
      <c r="O73" s="32">
        <v>39862</v>
      </c>
      <c r="P73" s="33">
        <v>20130471464</v>
      </c>
      <c r="Q73" s="25" t="s">
        <v>165</v>
      </c>
    </row>
    <row r="74" spans="1:17" ht="24.75" customHeight="1">
      <c r="A74" s="20" t="s">
        <v>56</v>
      </c>
      <c r="B74" s="21" t="s">
        <v>29</v>
      </c>
      <c r="C74" s="22" t="s">
        <v>65</v>
      </c>
      <c r="D74" s="23">
        <v>1</v>
      </c>
      <c r="E74" s="24" t="s">
        <v>142</v>
      </c>
      <c r="F74" s="25" t="s">
        <v>208</v>
      </c>
      <c r="G74" s="23" t="s">
        <v>119</v>
      </c>
      <c r="H74" s="26" t="s">
        <v>59</v>
      </c>
      <c r="I74" s="27" t="s">
        <v>120</v>
      </c>
      <c r="J74" s="28">
        <v>20</v>
      </c>
      <c r="K74" s="29">
        <v>11.75</v>
      </c>
      <c r="L74" s="30">
        <f t="shared" si="4"/>
        <v>235</v>
      </c>
      <c r="M74" s="31">
        <v>8.5</v>
      </c>
      <c r="N74" s="30">
        <f aca="true" t="shared" si="5" ref="N74:N105">J74*M74</f>
        <v>170</v>
      </c>
      <c r="O74" s="32">
        <v>39863</v>
      </c>
      <c r="P74" s="33">
        <v>20100154308</v>
      </c>
      <c r="Q74" s="25" t="s">
        <v>205</v>
      </c>
    </row>
    <row r="75" spans="1:17" ht="24.75" customHeight="1">
      <c r="A75" s="20" t="s">
        <v>56</v>
      </c>
      <c r="B75" s="21" t="s">
        <v>30</v>
      </c>
      <c r="C75" s="22" t="s">
        <v>65</v>
      </c>
      <c r="D75" s="23">
        <v>1</v>
      </c>
      <c r="E75" s="24" t="s">
        <v>142</v>
      </c>
      <c r="F75" s="25" t="s">
        <v>204</v>
      </c>
      <c r="G75" s="23" t="s">
        <v>119</v>
      </c>
      <c r="H75" s="26" t="s">
        <v>59</v>
      </c>
      <c r="I75" s="27" t="s">
        <v>120</v>
      </c>
      <c r="J75" s="28">
        <v>621</v>
      </c>
      <c r="K75" s="29">
        <v>7.28</v>
      </c>
      <c r="L75" s="30">
        <f t="shared" si="4"/>
        <v>4520.88</v>
      </c>
      <c r="M75" s="31">
        <v>6.9</v>
      </c>
      <c r="N75" s="30">
        <f t="shared" si="5"/>
        <v>4284.900000000001</v>
      </c>
      <c r="O75" s="32">
        <v>39862</v>
      </c>
      <c r="P75" s="33">
        <v>20100154308</v>
      </c>
      <c r="Q75" s="25" t="s">
        <v>205</v>
      </c>
    </row>
    <row r="76" spans="1:17" ht="24.75" customHeight="1">
      <c r="A76" s="20" t="s">
        <v>56</v>
      </c>
      <c r="B76" s="21" t="s">
        <v>29</v>
      </c>
      <c r="C76" s="22" t="s">
        <v>65</v>
      </c>
      <c r="D76" s="23">
        <v>1</v>
      </c>
      <c r="E76" s="24" t="s">
        <v>142</v>
      </c>
      <c r="F76" s="25" t="s">
        <v>208</v>
      </c>
      <c r="G76" s="23" t="s">
        <v>119</v>
      </c>
      <c r="H76" s="26" t="s">
        <v>59</v>
      </c>
      <c r="I76" s="27" t="s">
        <v>120</v>
      </c>
      <c r="J76" s="28">
        <v>35</v>
      </c>
      <c r="K76" s="29">
        <v>11.75</v>
      </c>
      <c r="L76" s="30">
        <f t="shared" si="4"/>
        <v>411.25</v>
      </c>
      <c r="M76" s="31">
        <v>8.5</v>
      </c>
      <c r="N76" s="30">
        <f t="shared" si="5"/>
        <v>297.5</v>
      </c>
      <c r="O76" s="32">
        <v>39863</v>
      </c>
      <c r="P76" s="33">
        <v>20100154308</v>
      </c>
      <c r="Q76" s="25" t="s">
        <v>205</v>
      </c>
    </row>
    <row r="77" spans="1:17" ht="24.75" customHeight="1">
      <c r="A77" s="20" t="s">
        <v>56</v>
      </c>
      <c r="B77" s="21" t="s">
        <v>24</v>
      </c>
      <c r="C77" s="22" t="s">
        <v>65</v>
      </c>
      <c r="D77" s="23">
        <v>1</v>
      </c>
      <c r="E77" s="24" t="s">
        <v>142</v>
      </c>
      <c r="F77" s="25" t="s">
        <v>206</v>
      </c>
      <c r="G77" s="23" t="s">
        <v>119</v>
      </c>
      <c r="H77" s="26" t="s">
        <v>59</v>
      </c>
      <c r="I77" s="27" t="s">
        <v>120</v>
      </c>
      <c r="J77" s="28">
        <v>250</v>
      </c>
      <c r="K77" s="29">
        <v>5.66</v>
      </c>
      <c r="L77" s="30">
        <f t="shared" si="4"/>
        <v>1415</v>
      </c>
      <c r="M77" s="31">
        <v>4.2</v>
      </c>
      <c r="N77" s="30">
        <f t="shared" si="5"/>
        <v>1050</v>
      </c>
      <c r="O77" s="32">
        <v>39863</v>
      </c>
      <c r="P77" s="33">
        <v>20100154308</v>
      </c>
      <c r="Q77" s="25" t="s">
        <v>205</v>
      </c>
    </row>
    <row r="78" spans="1:17" ht="24.75" customHeight="1">
      <c r="A78" s="20" t="s">
        <v>56</v>
      </c>
      <c r="B78" s="21" t="s">
        <v>22</v>
      </c>
      <c r="C78" s="22" t="s">
        <v>65</v>
      </c>
      <c r="D78" s="23">
        <v>1</v>
      </c>
      <c r="E78" s="24" t="s">
        <v>142</v>
      </c>
      <c r="F78" s="25" t="s">
        <v>209</v>
      </c>
      <c r="G78" s="23" t="s">
        <v>119</v>
      </c>
      <c r="H78" s="26" t="s">
        <v>207</v>
      </c>
      <c r="I78" s="27" t="s">
        <v>120</v>
      </c>
      <c r="J78" s="28">
        <v>1640</v>
      </c>
      <c r="K78" s="29">
        <v>2.65</v>
      </c>
      <c r="L78" s="30">
        <f t="shared" si="4"/>
        <v>4346</v>
      </c>
      <c r="M78" s="31">
        <v>2.55</v>
      </c>
      <c r="N78" s="30">
        <f t="shared" si="5"/>
        <v>4182</v>
      </c>
      <c r="O78" s="32">
        <v>39862</v>
      </c>
      <c r="P78" s="33">
        <v>20130471464</v>
      </c>
      <c r="Q78" s="25" t="s">
        <v>165</v>
      </c>
    </row>
    <row r="79" spans="1:17" ht="24.75" customHeight="1">
      <c r="A79" s="20" t="s">
        <v>56</v>
      </c>
      <c r="B79" s="21" t="s">
        <v>30</v>
      </c>
      <c r="C79" s="22" t="s">
        <v>65</v>
      </c>
      <c r="D79" s="23">
        <v>1</v>
      </c>
      <c r="E79" s="24" t="s">
        <v>142</v>
      </c>
      <c r="F79" s="25" t="s">
        <v>204</v>
      </c>
      <c r="G79" s="23" t="s">
        <v>119</v>
      </c>
      <c r="H79" s="26" t="s">
        <v>59</v>
      </c>
      <c r="I79" s="27" t="s">
        <v>120</v>
      </c>
      <c r="J79" s="28">
        <v>1040</v>
      </c>
      <c r="K79" s="29">
        <v>7.28</v>
      </c>
      <c r="L79" s="30">
        <f t="shared" si="4"/>
        <v>7571.2</v>
      </c>
      <c r="M79" s="31">
        <v>6.9</v>
      </c>
      <c r="N79" s="30">
        <f t="shared" si="5"/>
        <v>7176</v>
      </c>
      <c r="O79" s="32">
        <v>39862</v>
      </c>
      <c r="P79" s="33">
        <v>20100154308</v>
      </c>
      <c r="Q79" s="25" t="s">
        <v>205</v>
      </c>
    </row>
    <row r="80" spans="1:17" ht="24.75" customHeight="1">
      <c r="A80" s="20" t="s">
        <v>56</v>
      </c>
      <c r="B80" s="21" t="s">
        <v>29</v>
      </c>
      <c r="C80" s="22" t="s">
        <v>65</v>
      </c>
      <c r="D80" s="23">
        <v>1</v>
      </c>
      <c r="E80" s="24" t="s">
        <v>142</v>
      </c>
      <c r="F80" s="25" t="s">
        <v>74</v>
      </c>
      <c r="G80" s="23" t="s">
        <v>119</v>
      </c>
      <c r="H80" s="26" t="s">
        <v>59</v>
      </c>
      <c r="I80" s="27" t="s">
        <v>120</v>
      </c>
      <c r="J80" s="28">
        <v>22</v>
      </c>
      <c r="K80" s="29">
        <v>15.57</v>
      </c>
      <c r="L80" s="30">
        <f t="shared" si="4"/>
        <v>342.54</v>
      </c>
      <c r="M80" s="31">
        <v>14.5</v>
      </c>
      <c r="N80" s="30">
        <f t="shared" si="5"/>
        <v>319</v>
      </c>
      <c r="O80" s="32">
        <v>39863</v>
      </c>
      <c r="P80" s="33">
        <v>20159475191</v>
      </c>
      <c r="Q80" s="25" t="s">
        <v>1</v>
      </c>
    </row>
    <row r="81" spans="1:17" ht="24.75" customHeight="1">
      <c r="A81" s="20" t="s">
        <v>56</v>
      </c>
      <c r="B81" s="21" t="s">
        <v>31</v>
      </c>
      <c r="C81" s="22" t="s">
        <v>65</v>
      </c>
      <c r="D81" s="23">
        <v>1</v>
      </c>
      <c r="E81" s="24" t="s">
        <v>142</v>
      </c>
      <c r="F81" s="25" t="s">
        <v>75</v>
      </c>
      <c r="G81" s="23" t="s">
        <v>119</v>
      </c>
      <c r="H81" s="26" t="s">
        <v>59</v>
      </c>
      <c r="I81" s="27" t="s">
        <v>120</v>
      </c>
      <c r="J81" s="28">
        <v>16</v>
      </c>
      <c r="K81" s="29">
        <v>19.93</v>
      </c>
      <c r="L81" s="30">
        <f t="shared" si="4"/>
        <v>318.88</v>
      </c>
      <c r="M81" s="31">
        <v>18</v>
      </c>
      <c r="N81" s="30">
        <f t="shared" si="5"/>
        <v>288</v>
      </c>
      <c r="O81" s="32">
        <v>39863</v>
      </c>
      <c r="P81" s="33">
        <v>20159475191</v>
      </c>
      <c r="Q81" s="25" t="s">
        <v>1</v>
      </c>
    </row>
    <row r="82" spans="1:17" ht="24.75" customHeight="1">
      <c r="A82" s="20" t="s">
        <v>56</v>
      </c>
      <c r="B82" s="21" t="s">
        <v>31</v>
      </c>
      <c r="C82" s="22" t="s">
        <v>65</v>
      </c>
      <c r="D82" s="23">
        <v>1</v>
      </c>
      <c r="E82" s="24" t="s">
        <v>142</v>
      </c>
      <c r="F82" s="25" t="s">
        <v>76</v>
      </c>
      <c r="G82" s="23" t="s">
        <v>119</v>
      </c>
      <c r="H82" s="26" t="s">
        <v>59</v>
      </c>
      <c r="I82" s="27" t="s">
        <v>120</v>
      </c>
      <c r="J82" s="28">
        <v>16</v>
      </c>
      <c r="K82" s="29">
        <v>20.98</v>
      </c>
      <c r="L82" s="30">
        <f t="shared" si="4"/>
        <v>335.68</v>
      </c>
      <c r="M82" s="31">
        <v>19</v>
      </c>
      <c r="N82" s="30">
        <f t="shared" si="5"/>
        <v>304</v>
      </c>
      <c r="O82" s="32">
        <v>39863</v>
      </c>
      <c r="P82" s="33">
        <v>20159475191</v>
      </c>
      <c r="Q82" s="25" t="s">
        <v>1</v>
      </c>
    </row>
    <row r="83" spans="1:17" ht="24.75" customHeight="1">
      <c r="A83" s="20" t="s">
        <v>56</v>
      </c>
      <c r="B83" s="21" t="s">
        <v>31</v>
      </c>
      <c r="C83" s="22" t="s">
        <v>65</v>
      </c>
      <c r="D83" s="23">
        <v>1</v>
      </c>
      <c r="E83" s="24" t="s">
        <v>142</v>
      </c>
      <c r="F83" s="25" t="s">
        <v>77</v>
      </c>
      <c r="G83" s="23" t="s">
        <v>119</v>
      </c>
      <c r="H83" s="26" t="s">
        <v>59</v>
      </c>
      <c r="I83" s="27" t="s">
        <v>120</v>
      </c>
      <c r="J83" s="28">
        <v>66</v>
      </c>
      <c r="K83" s="29">
        <v>9.57</v>
      </c>
      <c r="L83" s="30">
        <f t="shared" si="4"/>
        <v>631.62</v>
      </c>
      <c r="M83" s="31">
        <v>9.5</v>
      </c>
      <c r="N83" s="30">
        <f t="shared" si="5"/>
        <v>627</v>
      </c>
      <c r="O83" s="32">
        <v>39863</v>
      </c>
      <c r="P83" s="33">
        <v>20159475191</v>
      </c>
      <c r="Q83" s="25" t="s">
        <v>1</v>
      </c>
    </row>
    <row r="84" spans="1:17" ht="24.75" customHeight="1">
      <c r="A84" s="20" t="s">
        <v>56</v>
      </c>
      <c r="B84" s="21" t="s">
        <v>31</v>
      </c>
      <c r="C84" s="22" t="s">
        <v>65</v>
      </c>
      <c r="D84" s="23">
        <v>1</v>
      </c>
      <c r="E84" s="24" t="s">
        <v>142</v>
      </c>
      <c r="F84" s="25" t="s">
        <v>78</v>
      </c>
      <c r="G84" s="23" t="s">
        <v>119</v>
      </c>
      <c r="H84" s="26" t="s">
        <v>59</v>
      </c>
      <c r="I84" s="27" t="s">
        <v>120</v>
      </c>
      <c r="J84" s="28">
        <v>8</v>
      </c>
      <c r="K84" s="29">
        <v>12.97</v>
      </c>
      <c r="L84" s="30">
        <f t="shared" si="4"/>
        <v>103.76</v>
      </c>
      <c r="M84" s="31">
        <v>12</v>
      </c>
      <c r="N84" s="30">
        <f t="shared" si="5"/>
        <v>96</v>
      </c>
      <c r="O84" s="32">
        <v>39863</v>
      </c>
      <c r="P84" s="33">
        <v>20159475191</v>
      </c>
      <c r="Q84" s="25" t="s">
        <v>1</v>
      </c>
    </row>
    <row r="85" spans="1:17" ht="24.75" customHeight="1">
      <c r="A85" s="20" t="s">
        <v>56</v>
      </c>
      <c r="B85" s="21" t="s">
        <v>32</v>
      </c>
      <c r="C85" s="22" t="s">
        <v>65</v>
      </c>
      <c r="D85" s="23">
        <v>1</v>
      </c>
      <c r="E85" s="24" t="s">
        <v>142</v>
      </c>
      <c r="F85" s="25" t="s">
        <v>210</v>
      </c>
      <c r="G85" s="23" t="s">
        <v>119</v>
      </c>
      <c r="H85" s="26" t="s">
        <v>59</v>
      </c>
      <c r="I85" s="27" t="s">
        <v>120</v>
      </c>
      <c r="J85" s="28">
        <v>196</v>
      </c>
      <c r="K85" s="29">
        <v>19.67</v>
      </c>
      <c r="L85" s="30">
        <f t="shared" si="4"/>
        <v>3855.32</v>
      </c>
      <c r="M85" s="31">
        <v>16.95</v>
      </c>
      <c r="N85" s="30">
        <f t="shared" si="5"/>
        <v>3322.2</v>
      </c>
      <c r="O85" s="32">
        <v>39863</v>
      </c>
      <c r="P85" s="33">
        <v>20373606431</v>
      </c>
      <c r="Q85" s="25" t="s">
        <v>211</v>
      </c>
    </row>
    <row r="86" spans="1:17" ht="24.75" customHeight="1">
      <c r="A86" s="20" t="s">
        <v>56</v>
      </c>
      <c r="B86" s="21" t="s">
        <v>33</v>
      </c>
      <c r="C86" s="22" t="s">
        <v>66</v>
      </c>
      <c r="D86" s="23">
        <v>1</v>
      </c>
      <c r="E86" s="24" t="s">
        <v>153</v>
      </c>
      <c r="F86" s="25" t="s">
        <v>10</v>
      </c>
      <c r="G86" s="23" t="s">
        <v>119</v>
      </c>
      <c r="H86" s="26" t="s">
        <v>5</v>
      </c>
      <c r="I86" s="27" t="s">
        <v>120</v>
      </c>
      <c r="J86" s="28">
        <v>8000</v>
      </c>
      <c r="K86" s="29">
        <v>0.73</v>
      </c>
      <c r="L86" s="30">
        <f t="shared" si="4"/>
        <v>5840</v>
      </c>
      <c r="M86" s="31">
        <v>0.73</v>
      </c>
      <c r="N86" s="30">
        <f t="shared" si="5"/>
        <v>5840</v>
      </c>
      <c r="O86" s="32">
        <v>39792</v>
      </c>
      <c r="P86" s="33">
        <v>20153218901</v>
      </c>
      <c r="Q86" s="25" t="s">
        <v>2</v>
      </c>
    </row>
    <row r="87" spans="1:17" ht="24.75" customHeight="1">
      <c r="A87" s="20" t="s">
        <v>56</v>
      </c>
      <c r="B87" s="21" t="s">
        <v>33</v>
      </c>
      <c r="C87" s="22" t="s">
        <v>66</v>
      </c>
      <c r="D87" s="23">
        <v>1</v>
      </c>
      <c r="E87" s="24" t="s">
        <v>153</v>
      </c>
      <c r="F87" s="25" t="s">
        <v>11</v>
      </c>
      <c r="G87" s="23" t="s">
        <v>119</v>
      </c>
      <c r="H87" s="26" t="s">
        <v>5</v>
      </c>
      <c r="I87" s="27" t="s">
        <v>120</v>
      </c>
      <c r="J87" s="28">
        <v>10000</v>
      </c>
      <c r="K87" s="29">
        <v>0.73</v>
      </c>
      <c r="L87" s="30">
        <f t="shared" si="4"/>
        <v>7300</v>
      </c>
      <c r="M87" s="31">
        <v>0.73</v>
      </c>
      <c r="N87" s="30">
        <f t="shared" si="5"/>
        <v>7300</v>
      </c>
      <c r="O87" s="32">
        <v>39792</v>
      </c>
      <c r="P87" s="33">
        <v>20153218901</v>
      </c>
      <c r="Q87" s="25" t="s">
        <v>2</v>
      </c>
    </row>
    <row r="88" spans="1:17" ht="24.75" customHeight="1">
      <c r="A88" s="20" t="s">
        <v>56</v>
      </c>
      <c r="B88" s="21" t="s">
        <v>33</v>
      </c>
      <c r="C88" s="22" t="s">
        <v>66</v>
      </c>
      <c r="D88" s="23">
        <v>1</v>
      </c>
      <c r="E88" s="24" t="s">
        <v>153</v>
      </c>
      <c r="F88" s="25" t="s">
        <v>12</v>
      </c>
      <c r="G88" s="23" t="s">
        <v>119</v>
      </c>
      <c r="H88" s="26" t="s">
        <v>5</v>
      </c>
      <c r="I88" s="27" t="s">
        <v>120</v>
      </c>
      <c r="J88" s="28">
        <v>1700</v>
      </c>
      <c r="K88" s="29">
        <v>0.73</v>
      </c>
      <c r="L88" s="30">
        <f t="shared" si="4"/>
        <v>1241</v>
      </c>
      <c r="M88" s="31">
        <v>0.75</v>
      </c>
      <c r="N88" s="30">
        <f t="shared" si="5"/>
        <v>1275</v>
      </c>
      <c r="O88" s="32">
        <v>39792</v>
      </c>
      <c r="P88" s="33">
        <v>20153218901</v>
      </c>
      <c r="Q88" s="25" t="s">
        <v>2</v>
      </c>
    </row>
    <row r="89" spans="1:17" ht="24.75" customHeight="1">
      <c r="A89" s="20" t="s">
        <v>56</v>
      </c>
      <c r="B89" s="21" t="s">
        <v>35</v>
      </c>
      <c r="C89" s="22" t="s">
        <v>66</v>
      </c>
      <c r="D89" s="23">
        <v>1</v>
      </c>
      <c r="E89" s="24" t="s">
        <v>153</v>
      </c>
      <c r="F89" s="25" t="s">
        <v>188</v>
      </c>
      <c r="G89" s="23" t="s">
        <v>119</v>
      </c>
      <c r="H89" s="26" t="s">
        <v>61</v>
      </c>
      <c r="I89" s="27" t="s">
        <v>120</v>
      </c>
      <c r="J89" s="28">
        <v>10000</v>
      </c>
      <c r="K89" s="29">
        <v>0.18</v>
      </c>
      <c r="L89" s="30">
        <f t="shared" si="4"/>
        <v>1800</v>
      </c>
      <c r="M89" s="31">
        <v>0.145</v>
      </c>
      <c r="N89" s="30">
        <f t="shared" si="5"/>
        <v>1450</v>
      </c>
      <c r="O89" s="32">
        <v>39797</v>
      </c>
      <c r="P89" s="33">
        <v>20420035901</v>
      </c>
      <c r="Q89" s="25" t="s">
        <v>189</v>
      </c>
    </row>
    <row r="90" spans="1:17" ht="24.75" customHeight="1">
      <c r="A90" s="20" t="s">
        <v>56</v>
      </c>
      <c r="B90" s="21" t="s">
        <v>35</v>
      </c>
      <c r="C90" s="22" t="s">
        <v>66</v>
      </c>
      <c r="D90" s="23">
        <v>1</v>
      </c>
      <c r="E90" s="24" t="s">
        <v>153</v>
      </c>
      <c r="F90" s="25" t="s">
        <v>190</v>
      </c>
      <c r="G90" s="23" t="s">
        <v>119</v>
      </c>
      <c r="H90" s="26" t="s">
        <v>61</v>
      </c>
      <c r="I90" s="27" t="s">
        <v>120</v>
      </c>
      <c r="J90" s="28">
        <v>10000</v>
      </c>
      <c r="K90" s="29">
        <v>0.23</v>
      </c>
      <c r="L90" s="30">
        <f t="shared" si="4"/>
        <v>2300</v>
      </c>
      <c r="M90" s="31">
        <v>0.22</v>
      </c>
      <c r="N90" s="30">
        <f t="shared" si="5"/>
        <v>2200</v>
      </c>
      <c r="O90" s="32">
        <v>39797</v>
      </c>
      <c r="P90" s="33">
        <v>20420035901</v>
      </c>
      <c r="Q90" s="25" t="s">
        <v>189</v>
      </c>
    </row>
    <row r="91" spans="1:17" ht="24.75" customHeight="1">
      <c r="A91" s="20" t="s">
        <v>56</v>
      </c>
      <c r="B91" s="21" t="s">
        <v>35</v>
      </c>
      <c r="C91" s="22" t="s">
        <v>66</v>
      </c>
      <c r="D91" s="23">
        <v>1</v>
      </c>
      <c r="E91" s="24" t="s">
        <v>153</v>
      </c>
      <c r="F91" s="25" t="s">
        <v>191</v>
      </c>
      <c r="G91" s="23" t="s">
        <v>119</v>
      </c>
      <c r="H91" s="26" t="s">
        <v>61</v>
      </c>
      <c r="I91" s="27" t="s">
        <v>120</v>
      </c>
      <c r="J91" s="28">
        <v>20000</v>
      </c>
      <c r="K91" s="29">
        <v>0.35</v>
      </c>
      <c r="L91" s="30">
        <f t="shared" si="4"/>
        <v>7000</v>
      </c>
      <c r="M91" s="31">
        <v>0.33</v>
      </c>
      <c r="N91" s="30">
        <f t="shared" si="5"/>
        <v>6600</v>
      </c>
      <c r="O91" s="32">
        <v>39797</v>
      </c>
      <c r="P91" s="33">
        <v>20420035901</v>
      </c>
      <c r="Q91" s="25" t="s">
        <v>189</v>
      </c>
    </row>
    <row r="92" spans="1:17" ht="24.75" customHeight="1">
      <c r="A92" s="20" t="s">
        <v>56</v>
      </c>
      <c r="B92" s="21" t="s">
        <v>37</v>
      </c>
      <c r="C92" s="22" t="s">
        <v>69</v>
      </c>
      <c r="D92" s="23">
        <v>1</v>
      </c>
      <c r="E92" s="24" t="s">
        <v>153</v>
      </c>
      <c r="F92" s="25" t="s">
        <v>158</v>
      </c>
      <c r="G92" s="23" t="s">
        <v>119</v>
      </c>
      <c r="H92" s="26" t="s">
        <v>64</v>
      </c>
      <c r="I92" s="27" t="s">
        <v>120</v>
      </c>
      <c r="J92" s="28">
        <v>1536</v>
      </c>
      <c r="K92" s="29">
        <v>4.9</v>
      </c>
      <c r="L92" s="30">
        <f t="shared" si="4"/>
        <v>7526.400000000001</v>
      </c>
      <c r="M92" s="31">
        <v>4.9</v>
      </c>
      <c r="N92" s="30">
        <f t="shared" si="5"/>
        <v>7526.400000000001</v>
      </c>
      <c r="O92" s="32">
        <v>39895</v>
      </c>
      <c r="P92" s="33">
        <v>20423135647</v>
      </c>
      <c r="Q92" s="25" t="s">
        <v>143</v>
      </c>
    </row>
    <row r="93" spans="1:17" ht="24.75" customHeight="1">
      <c r="A93" s="20" t="s">
        <v>56</v>
      </c>
      <c r="B93" s="21" t="s">
        <v>37</v>
      </c>
      <c r="C93" s="22" t="s">
        <v>69</v>
      </c>
      <c r="D93" s="23">
        <v>1</v>
      </c>
      <c r="E93" s="24" t="s">
        <v>153</v>
      </c>
      <c r="F93" s="25" t="s">
        <v>159</v>
      </c>
      <c r="G93" s="23" t="s">
        <v>119</v>
      </c>
      <c r="H93" s="26" t="s">
        <v>64</v>
      </c>
      <c r="I93" s="27" t="s">
        <v>120</v>
      </c>
      <c r="J93" s="28">
        <v>768</v>
      </c>
      <c r="K93" s="29">
        <v>10</v>
      </c>
      <c r="L93" s="30">
        <f t="shared" si="4"/>
        <v>7680</v>
      </c>
      <c r="M93" s="31">
        <v>10</v>
      </c>
      <c r="N93" s="30">
        <f t="shared" si="5"/>
        <v>7680</v>
      </c>
      <c r="O93" s="32">
        <v>39895</v>
      </c>
      <c r="P93" s="33">
        <v>20423135647</v>
      </c>
      <c r="Q93" s="25" t="s">
        <v>143</v>
      </c>
    </row>
    <row r="94" spans="1:17" ht="24.75" customHeight="1">
      <c r="A94" s="20" t="s">
        <v>56</v>
      </c>
      <c r="B94" s="21" t="s">
        <v>37</v>
      </c>
      <c r="C94" s="22" t="s">
        <v>69</v>
      </c>
      <c r="D94" s="23">
        <v>1</v>
      </c>
      <c r="E94" s="24" t="s">
        <v>153</v>
      </c>
      <c r="F94" s="25" t="s">
        <v>160</v>
      </c>
      <c r="G94" s="23" t="s">
        <v>119</v>
      </c>
      <c r="H94" s="26" t="s">
        <v>64</v>
      </c>
      <c r="I94" s="27" t="s">
        <v>120</v>
      </c>
      <c r="J94" s="28">
        <v>576</v>
      </c>
      <c r="K94" s="29">
        <v>8.1</v>
      </c>
      <c r="L94" s="30">
        <f t="shared" si="4"/>
        <v>4665.599999999999</v>
      </c>
      <c r="M94" s="31">
        <v>8.1</v>
      </c>
      <c r="N94" s="30">
        <f t="shared" si="5"/>
        <v>4665.599999999999</v>
      </c>
      <c r="O94" s="32">
        <v>39895</v>
      </c>
      <c r="P94" s="33">
        <v>20423135647</v>
      </c>
      <c r="Q94" s="25" t="s">
        <v>143</v>
      </c>
    </row>
    <row r="95" spans="1:17" ht="24.75" customHeight="1">
      <c r="A95" s="20" t="s">
        <v>56</v>
      </c>
      <c r="B95" s="21" t="s">
        <v>37</v>
      </c>
      <c r="C95" s="22" t="s">
        <v>69</v>
      </c>
      <c r="D95" s="23">
        <v>1</v>
      </c>
      <c r="E95" s="24" t="s">
        <v>153</v>
      </c>
      <c r="F95" s="25" t="s">
        <v>161</v>
      </c>
      <c r="G95" s="23" t="s">
        <v>119</v>
      </c>
      <c r="H95" s="26" t="s">
        <v>64</v>
      </c>
      <c r="I95" s="27" t="s">
        <v>120</v>
      </c>
      <c r="J95" s="28">
        <v>576</v>
      </c>
      <c r="K95" s="29">
        <v>4.8</v>
      </c>
      <c r="L95" s="30">
        <f t="shared" si="4"/>
        <v>2764.7999999999997</v>
      </c>
      <c r="M95" s="31">
        <v>4.8</v>
      </c>
      <c r="N95" s="30">
        <f t="shared" si="5"/>
        <v>2764.7999999999997</v>
      </c>
      <c r="O95" s="32">
        <v>39895</v>
      </c>
      <c r="P95" s="33">
        <v>20423135647</v>
      </c>
      <c r="Q95" s="25" t="s">
        <v>143</v>
      </c>
    </row>
    <row r="96" spans="1:17" ht="24.75" customHeight="1">
      <c r="A96" s="20" t="s">
        <v>56</v>
      </c>
      <c r="B96" s="21" t="s">
        <v>37</v>
      </c>
      <c r="C96" s="22" t="s">
        <v>69</v>
      </c>
      <c r="D96" s="23">
        <v>1</v>
      </c>
      <c r="E96" s="24" t="s">
        <v>153</v>
      </c>
      <c r="F96" s="25" t="s">
        <v>162</v>
      </c>
      <c r="G96" s="23" t="s">
        <v>119</v>
      </c>
      <c r="H96" s="26" t="s">
        <v>64</v>
      </c>
      <c r="I96" s="27" t="s">
        <v>120</v>
      </c>
      <c r="J96" s="28">
        <v>1536</v>
      </c>
      <c r="K96" s="29">
        <v>5.7</v>
      </c>
      <c r="L96" s="30">
        <f t="shared" si="4"/>
        <v>8755.2</v>
      </c>
      <c r="M96" s="31">
        <v>5.7</v>
      </c>
      <c r="N96" s="30">
        <f t="shared" si="5"/>
        <v>8755.2</v>
      </c>
      <c r="O96" s="32">
        <v>39895</v>
      </c>
      <c r="P96" s="33">
        <v>20423135647</v>
      </c>
      <c r="Q96" s="25" t="s">
        <v>143</v>
      </c>
    </row>
    <row r="97" spans="1:17" ht="24.75" customHeight="1">
      <c r="A97" s="20" t="s">
        <v>56</v>
      </c>
      <c r="B97" s="21" t="s">
        <v>37</v>
      </c>
      <c r="C97" s="22" t="s">
        <v>69</v>
      </c>
      <c r="D97" s="23">
        <v>1</v>
      </c>
      <c r="E97" s="24" t="s">
        <v>153</v>
      </c>
      <c r="F97" s="25" t="s">
        <v>163</v>
      </c>
      <c r="G97" s="23" t="s">
        <v>119</v>
      </c>
      <c r="H97" s="26" t="s">
        <v>64</v>
      </c>
      <c r="I97" s="27" t="s">
        <v>120</v>
      </c>
      <c r="J97" s="28">
        <v>768</v>
      </c>
      <c r="K97" s="29">
        <v>7.1</v>
      </c>
      <c r="L97" s="30">
        <f t="shared" si="4"/>
        <v>5452.799999999999</v>
      </c>
      <c r="M97" s="31">
        <v>7.1</v>
      </c>
      <c r="N97" s="30">
        <f t="shared" si="5"/>
        <v>5452.799999999999</v>
      </c>
      <c r="O97" s="32">
        <v>39895</v>
      </c>
      <c r="P97" s="33">
        <v>20423135647</v>
      </c>
      <c r="Q97" s="25" t="s">
        <v>143</v>
      </c>
    </row>
    <row r="98" spans="1:17" ht="24.75" customHeight="1">
      <c r="A98" s="20" t="s">
        <v>56</v>
      </c>
      <c r="B98" s="21" t="s">
        <v>35</v>
      </c>
      <c r="C98" s="22" t="s">
        <v>66</v>
      </c>
      <c r="D98" s="23">
        <v>1</v>
      </c>
      <c r="E98" s="24" t="s">
        <v>153</v>
      </c>
      <c r="F98" s="25" t="s">
        <v>192</v>
      </c>
      <c r="G98" s="23" t="s">
        <v>119</v>
      </c>
      <c r="H98" s="26" t="s">
        <v>61</v>
      </c>
      <c r="I98" s="27" t="s">
        <v>120</v>
      </c>
      <c r="J98" s="28">
        <v>9000</v>
      </c>
      <c r="K98" s="29">
        <v>0.18</v>
      </c>
      <c r="L98" s="30">
        <f t="shared" si="4"/>
        <v>1620</v>
      </c>
      <c r="M98" s="31">
        <v>0.17</v>
      </c>
      <c r="N98" s="30">
        <f t="shared" si="5"/>
        <v>1530</v>
      </c>
      <c r="O98" s="32">
        <v>39797</v>
      </c>
      <c r="P98" s="33">
        <v>10067230936</v>
      </c>
      <c r="Q98" s="25" t="s">
        <v>193</v>
      </c>
    </row>
    <row r="99" spans="1:17" ht="24.75" customHeight="1">
      <c r="A99" s="20" t="s">
        <v>56</v>
      </c>
      <c r="B99" s="21" t="s">
        <v>35</v>
      </c>
      <c r="C99" s="22" t="s">
        <v>66</v>
      </c>
      <c r="D99" s="23">
        <v>1</v>
      </c>
      <c r="E99" s="24" t="s">
        <v>153</v>
      </c>
      <c r="F99" s="25" t="s">
        <v>194</v>
      </c>
      <c r="G99" s="23" t="s">
        <v>119</v>
      </c>
      <c r="H99" s="26" t="s">
        <v>61</v>
      </c>
      <c r="I99" s="27" t="s">
        <v>120</v>
      </c>
      <c r="J99" s="28">
        <v>3000</v>
      </c>
      <c r="K99" s="29">
        <v>0.16</v>
      </c>
      <c r="L99" s="30">
        <f t="shared" si="4"/>
        <v>480</v>
      </c>
      <c r="M99" s="31">
        <v>0.16</v>
      </c>
      <c r="N99" s="30">
        <f t="shared" si="5"/>
        <v>480</v>
      </c>
      <c r="O99" s="32">
        <v>39797</v>
      </c>
      <c r="P99" s="33">
        <v>10067230936</v>
      </c>
      <c r="Q99" s="25" t="s">
        <v>193</v>
      </c>
    </row>
    <row r="100" spans="1:17" ht="24.75" customHeight="1">
      <c r="A100" s="20" t="s">
        <v>56</v>
      </c>
      <c r="B100" s="21" t="s">
        <v>39</v>
      </c>
      <c r="C100" s="22" t="s">
        <v>66</v>
      </c>
      <c r="D100" s="23">
        <v>1</v>
      </c>
      <c r="E100" s="24" t="s">
        <v>153</v>
      </c>
      <c r="F100" s="25" t="s">
        <v>195</v>
      </c>
      <c r="G100" s="23" t="s">
        <v>119</v>
      </c>
      <c r="H100" s="26" t="s">
        <v>61</v>
      </c>
      <c r="I100" s="27" t="s">
        <v>120</v>
      </c>
      <c r="J100" s="28">
        <v>750</v>
      </c>
      <c r="K100" s="29">
        <v>1.74</v>
      </c>
      <c r="L100" s="30">
        <f t="shared" si="4"/>
        <v>1305</v>
      </c>
      <c r="M100" s="31">
        <v>1.61</v>
      </c>
      <c r="N100" s="30">
        <f t="shared" si="5"/>
        <v>1207.5</v>
      </c>
      <c r="O100" s="32">
        <v>39798</v>
      </c>
      <c r="P100" s="33">
        <v>20419385442</v>
      </c>
      <c r="Q100" s="25" t="s">
        <v>187</v>
      </c>
    </row>
    <row r="101" spans="1:17" ht="24.75" customHeight="1">
      <c r="A101" s="20" t="s">
        <v>56</v>
      </c>
      <c r="B101" s="21" t="s">
        <v>39</v>
      </c>
      <c r="C101" s="22" t="s">
        <v>66</v>
      </c>
      <c r="D101" s="23">
        <v>1</v>
      </c>
      <c r="E101" s="24" t="s">
        <v>153</v>
      </c>
      <c r="F101" s="25" t="s">
        <v>196</v>
      </c>
      <c r="G101" s="23" t="s">
        <v>119</v>
      </c>
      <c r="H101" s="26" t="s">
        <v>61</v>
      </c>
      <c r="I101" s="27" t="s">
        <v>120</v>
      </c>
      <c r="J101" s="28">
        <v>1250</v>
      </c>
      <c r="K101" s="29">
        <v>2.99</v>
      </c>
      <c r="L101" s="30">
        <f t="shared" si="4"/>
        <v>3737.5000000000005</v>
      </c>
      <c r="M101" s="31">
        <v>2.78</v>
      </c>
      <c r="N101" s="30">
        <f t="shared" si="5"/>
        <v>3474.9999999999995</v>
      </c>
      <c r="O101" s="32">
        <v>39798</v>
      </c>
      <c r="P101" s="33">
        <v>20419385442</v>
      </c>
      <c r="Q101" s="25" t="s">
        <v>187</v>
      </c>
    </row>
    <row r="102" spans="1:17" ht="24.75" customHeight="1">
      <c r="A102" s="20" t="s">
        <v>56</v>
      </c>
      <c r="B102" s="21" t="s">
        <v>39</v>
      </c>
      <c r="C102" s="22" t="s">
        <v>66</v>
      </c>
      <c r="D102" s="23">
        <v>1</v>
      </c>
      <c r="E102" s="24" t="s">
        <v>153</v>
      </c>
      <c r="F102" s="25" t="s">
        <v>197</v>
      </c>
      <c r="G102" s="23" t="s">
        <v>119</v>
      </c>
      <c r="H102" s="26" t="s">
        <v>61</v>
      </c>
      <c r="I102" s="27" t="s">
        <v>120</v>
      </c>
      <c r="J102" s="28">
        <v>1500</v>
      </c>
      <c r="K102" s="29">
        <v>0.87</v>
      </c>
      <c r="L102" s="30">
        <f t="shared" si="4"/>
        <v>1305</v>
      </c>
      <c r="M102" s="31">
        <v>0.87</v>
      </c>
      <c r="N102" s="30">
        <f t="shared" si="5"/>
        <v>1305</v>
      </c>
      <c r="O102" s="32">
        <v>39798</v>
      </c>
      <c r="P102" s="33">
        <v>20125942831</v>
      </c>
      <c r="Q102" s="25" t="s">
        <v>198</v>
      </c>
    </row>
    <row r="103" spans="1:17" ht="24.75" customHeight="1">
      <c r="A103" s="20" t="s">
        <v>56</v>
      </c>
      <c r="B103" s="21" t="s">
        <v>39</v>
      </c>
      <c r="C103" s="22" t="s">
        <v>66</v>
      </c>
      <c r="D103" s="23">
        <v>1</v>
      </c>
      <c r="E103" s="24" t="s">
        <v>153</v>
      </c>
      <c r="F103" s="25" t="s">
        <v>199</v>
      </c>
      <c r="G103" s="23" t="s">
        <v>119</v>
      </c>
      <c r="H103" s="26" t="s">
        <v>61</v>
      </c>
      <c r="I103" s="27" t="s">
        <v>120</v>
      </c>
      <c r="J103" s="28">
        <v>1500</v>
      </c>
      <c r="K103" s="29">
        <v>1.2</v>
      </c>
      <c r="L103" s="30">
        <f t="shared" si="4"/>
        <v>1800</v>
      </c>
      <c r="M103" s="31">
        <v>1.2</v>
      </c>
      <c r="N103" s="30">
        <f t="shared" si="5"/>
        <v>1800</v>
      </c>
      <c r="O103" s="32">
        <v>39798</v>
      </c>
      <c r="P103" s="33">
        <v>20125942831</v>
      </c>
      <c r="Q103" s="25" t="s">
        <v>198</v>
      </c>
    </row>
    <row r="104" spans="1:17" ht="24.75" customHeight="1">
      <c r="A104" s="20" t="s">
        <v>56</v>
      </c>
      <c r="B104" s="21" t="s">
        <v>39</v>
      </c>
      <c r="C104" s="22" t="s">
        <v>66</v>
      </c>
      <c r="D104" s="23">
        <v>1</v>
      </c>
      <c r="E104" s="24" t="s">
        <v>153</v>
      </c>
      <c r="F104" s="25" t="s">
        <v>200</v>
      </c>
      <c r="G104" s="23" t="s">
        <v>119</v>
      </c>
      <c r="H104" s="26" t="s">
        <v>61</v>
      </c>
      <c r="I104" s="27" t="s">
        <v>120</v>
      </c>
      <c r="J104" s="28">
        <v>583</v>
      </c>
      <c r="K104" s="29">
        <v>0.97</v>
      </c>
      <c r="L104" s="30">
        <f aca="true" t="shared" si="6" ref="L104:L131">J104*K104</f>
        <v>565.51</v>
      </c>
      <c r="M104" s="31">
        <v>1</v>
      </c>
      <c r="N104" s="30">
        <f t="shared" si="5"/>
        <v>583</v>
      </c>
      <c r="O104" s="32">
        <v>39798</v>
      </c>
      <c r="P104" s="33">
        <v>20263368992</v>
      </c>
      <c r="Q104" s="25" t="s">
        <v>183</v>
      </c>
    </row>
    <row r="105" spans="1:17" ht="24.75" customHeight="1">
      <c r="A105" s="20" t="s">
        <v>56</v>
      </c>
      <c r="B105" s="21" t="s">
        <v>39</v>
      </c>
      <c r="C105" s="22" t="s">
        <v>66</v>
      </c>
      <c r="D105" s="23">
        <v>1</v>
      </c>
      <c r="E105" s="24" t="s">
        <v>153</v>
      </c>
      <c r="F105" s="25" t="s">
        <v>200</v>
      </c>
      <c r="G105" s="23" t="s">
        <v>119</v>
      </c>
      <c r="H105" s="26" t="s">
        <v>61</v>
      </c>
      <c r="I105" s="27" t="s">
        <v>120</v>
      </c>
      <c r="J105" s="28">
        <v>583</v>
      </c>
      <c r="K105" s="29">
        <v>0.97</v>
      </c>
      <c r="L105" s="30">
        <f t="shared" si="6"/>
        <v>565.51</v>
      </c>
      <c r="M105" s="31">
        <v>1</v>
      </c>
      <c r="N105" s="30">
        <f t="shared" si="5"/>
        <v>583</v>
      </c>
      <c r="O105" s="32">
        <v>39798</v>
      </c>
      <c r="P105" s="33">
        <v>20111611891</v>
      </c>
      <c r="Q105" s="25" t="s">
        <v>201</v>
      </c>
    </row>
    <row r="106" spans="1:17" ht="24.75" customHeight="1">
      <c r="A106" s="20" t="s">
        <v>56</v>
      </c>
      <c r="B106" s="21" t="s">
        <v>39</v>
      </c>
      <c r="C106" s="22" t="s">
        <v>66</v>
      </c>
      <c r="D106" s="23">
        <v>1</v>
      </c>
      <c r="E106" s="24" t="s">
        <v>153</v>
      </c>
      <c r="F106" s="25" t="s">
        <v>200</v>
      </c>
      <c r="G106" s="23" t="s">
        <v>119</v>
      </c>
      <c r="H106" s="26" t="s">
        <v>61</v>
      </c>
      <c r="I106" s="27" t="s">
        <v>120</v>
      </c>
      <c r="J106" s="28">
        <v>583</v>
      </c>
      <c r="K106" s="29">
        <v>0.97</v>
      </c>
      <c r="L106" s="30">
        <f t="shared" si="6"/>
        <v>565.51</v>
      </c>
      <c r="M106" s="31">
        <v>1</v>
      </c>
      <c r="N106" s="30">
        <f aca="true" t="shared" si="7" ref="N106:N131">J106*M106</f>
        <v>583</v>
      </c>
      <c r="O106" s="32">
        <v>39798</v>
      </c>
      <c r="P106" s="33">
        <v>20216528141</v>
      </c>
      <c r="Q106" s="25" t="s">
        <v>180</v>
      </c>
    </row>
    <row r="107" spans="1:17" ht="24.75" customHeight="1">
      <c r="A107" s="20" t="s">
        <v>56</v>
      </c>
      <c r="B107" s="21" t="s">
        <v>24</v>
      </c>
      <c r="C107" s="22" t="s">
        <v>65</v>
      </c>
      <c r="D107" s="23">
        <v>1</v>
      </c>
      <c r="E107" s="24" t="s">
        <v>142</v>
      </c>
      <c r="F107" s="25" t="s">
        <v>206</v>
      </c>
      <c r="G107" s="23" t="s">
        <v>119</v>
      </c>
      <c r="H107" s="26" t="s">
        <v>59</v>
      </c>
      <c r="I107" s="27" t="s">
        <v>120</v>
      </c>
      <c r="J107" s="28">
        <v>250</v>
      </c>
      <c r="K107" s="29">
        <v>5.66</v>
      </c>
      <c r="L107" s="30">
        <f t="shared" si="6"/>
        <v>1415</v>
      </c>
      <c r="M107" s="31">
        <v>4.2</v>
      </c>
      <c r="N107" s="30">
        <f t="shared" si="7"/>
        <v>1050</v>
      </c>
      <c r="O107" s="32">
        <v>39863</v>
      </c>
      <c r="P107" s="33">
        <v>20100154308</v>
      </c>
      <c r="Q107" s="25" t="s">
        <v>205</v>
      </c>
    </row>
    <row r="108" spans="1:17" ht="24.75" customHeight="1">
      <c r="A108" s="20" t="s">
        <v>56</v>
      </c>
      <c r="B108" s="21" t="s">
        <v>40</v>
      </c>
      <c r="C108" s="22" t="s">
        <v>65</v>
      </c>
      <c r="D108" s="23">
        <v>1</v>
      </c>
      <c r="E108" s="24" t="s">
        <v>142</v>
      </c>
      <c r="F108" s="25" t="s">
        <v>75</v>
      </c>
      <c r="G108" s="23" t="s">
        <v>119</v>
      </c>
      <c r="H108" s="26" t="s">
        <v>59</v>
      </c>
      <c r="I108" s="27" t="s">
        <v>120</v>
      </c>
      <c r="J108" s="28">
        <v>16</v>
      </c>
      <c r="K108" s="29">
        <v>19.93</v>
      </c>
      <c r="L108" s="30">
        <f t="shared" si="6"/>
        <v>318.88</v>
      </c>
      <c r="M108" s="31">
        <v>18</v>
      </c>
      <c r="N108" s="30">
        <f t="shared" si="7"/>
        <v>288</v>
      </c>
      <c r="O108" s="32">
        <v>39863</v>
      </c>
      <c r="P108" s="33">
        <v>20159475191</v>
      </c>
      <c r="Q108" s="25" t="s">
        <v>1</v>
      </c>
    </row>
    <row r="109" spans="1:17" ht="24.75" customHeight="1">
      <c r="A109" s="20" t="s">
        <v>56</v>
      </c>
      <c r="B109" s="21" t="s">
        <v>40</v>
      </c>
      <c r="C109" s="22" t="s">
        <v>65</v>
      </c>
      <c r="D109" s="23">
        <v>1</v>
      </c>
      <c r="E109" s="24" t="s">
        <v>142</v>
      </c>
      <c r="F109" s="25" t="s">
        <v>76</v>
      </c>
      <c r="G109" s="23" t="s">
        <v>119</v>
      </c>
      <c r="H109" s="26" t="s">
        <v>59</v>
      </c>
      <c r="I109" s="27" t="s">
        <v>120</v>
      </c>
      <c r="J109" s="28">
        <v>16</v>
      </c>
      <c r="K109" s="29">
        <v>20.98</v>
      </c>
      <c r="L109" s="30">
        <f t="shared" si="6"/>
        <v>335.68</v>
      </c>
      <c r="M109" s="31">
        <v>19</v>
      </c>
      <c r="N109" s="30">
        <f t="shared" si="7"/>
        <v>304</v>
      </c>
      <c r="O109" s="32">
        <v>39863</v>
      </c>
      <c r="P109" s="33">
        <v>20159475191</v>
      </c>
      <c r="Q109" s="25" t="s">
        <v>1</v>
      </c>
    </row>
    <row r="110" spans="1:17" ht="24.75" customHeight="1">
      <c r="A110" s="20" t="s">
        <v>56</v>
      </c>
      <c r="B110" s="21" t="s">
        <v>40</v>
      </c>
      <c r="C110" s="22" t="s">
        <v>65</v>
      </c>
      <c r="D110" s="23">
        <v>1</v>
      </c>
      <c r="E110" s="24" t="s">
        <v>142</v>
      </c>
      <c r="F110" s="25" t="s">
        <v>77</v>
      </c>
      <c r="G110" s="23" t="s">
        <v>119</v>
      </c>
      <c r="H110" s="26" t="s">
        <v>59</v>
      </c>
      <c r="I110" s="27" t="s">
        <v>120</v>
      </c>
      <c r="J110" s="28">
        <v>15</v>
      </c>
      <c r="K110" s="29">
        <v>9.57</v>
      </c>
      <c r="L110" s="30">
        <f t="shared" si="6"/>
        <v>143.55</v>
      </c>
      <c r="M110" s="31">
        <v>9.5</v>
      </c>
      <c r="N110" s="30">
        <f t="shared" si="7"/>
        <v>142.5</v>
      </c>
      <c r="O110" s="32">
        <v>39863</v>
      </c>
      <c r="P110" s="33">
        <v>20159475191</v>
      </c>
      <c r="Q110" s="25" t="s">
        <v>1</v>
      </c>
    </row>
    <row r="111" spans="1:17" ht="24.75" customHeight="1">
      <c r="A111" s="20" t="s">
        <v>56</v>
      </c>
      <c r="B111" s="21" t="s">
        <v>40</v>
      </c>
      <c r="C111" s="22" t="s">
        <v>65</v>
      </c>
      <c r="D111" s="23">
        <v>1</v>
      </c>
      <c r="E111" s="24" t="s">
        <v>142</v>
      </c>
      <c r="F111" s="25" t="s">
        <v>78</v>
      </c>
      <c r="G111" s="23" t="s">
        <v>119</v>
      </c>
      <c r="H111" s="26" t="s">
        <v>59</v>
      </c>
      <c r="I111" s="27" t="s">
        <v>120</v>
      </c>
      <c r="J111" s="28">
        <v>10</v>
      </c>
      <c r="K111" s="29">
        <v>12.97</v>
      </c>
      <c r="L111" s="30">
        <f t="shared" si="6"/>
        <v>129.70000000000002</v>
      </c>
      <c r="M111" s="31">
        <v>12</v>
      </c>
      <c r="N111" s="30">
        <f t="shared" si="7"/>
        <v>120</v>
      </c>
      <c r="O111" s="32">
        <v>39863</v>
      </c>
      <c r="P111" s="33">
        <v>20159475191</v>
      </c>
      <c r="Q111" s="25" t="s">
        <v>1</v>
      </c>
    </row>
    <row r="112" spans="1:17" ht="24.75" customHeight="1">
      <c r="A112" s="20" t="s">
        <v>56</v>
      </c>
      <c r="B112" s="21" t="s">
        <v>32</v>
      </c>
      <c r="C112" s="22" t="s">
        <v>65</v>
      </c>
      <c r="D112" s="23">
        <v>1</v>
      </c>
      <c r="E112" s="24" t="s">
        <v>142</v>
      </c>
      <c r="F112" s="25" t="s">
        <v>210</v>
      </c>
      <c r="G112" s="23" t="s">
        <v>119</v>
      </c>
      <c r="H112" s="26" t="s">
        <v>59</v>
      </c>
      <c r="I112" s="27" t="s">
        <v>120</v>
      </c>
      <c r="J112" s="28">
        <v>167</v>
      </c>
      <c r="K112" s="29">
        <v>19.67</v>
      </c>
      <c r="L112" s="30">
        <f t="shared" si="6"/>
        <v>3284.8900000000003</v>
      </c>
      <c r="M112" s="31">
        <v>16.95</v>
      </c>
      <c r="N112" s="30">
        <f t="shared" si="7"/>
        <v>2830.65</v>
      </c>
      <c r="O112" s="32">
        <v>39863</v>
      </c>
      <c r="P112" s="33">
        <v>20373606431</v>
      </c>
      <c r="Q112" s="25" t="s">
        <v>211</v>
      </c>
    </row>
    <row r="113" spans="1:17" ht="24.75" customHeight="1">
      <c r="A113" s="20" t="s">
        <v>56</v>
      </c>
      <c r="B113" s="21" t="s">
        <v>40</v>
      </c>
      <c r="C113" s="22" t="s">
        <v>65</v>
      </c>
      <c r="D113" s="23">
        <v>1</v>
      </c>
      <c r="E113" s="24" t="s">
        <v>142</v>
      </c>
      <c r="F113" s="25" t="s">
        <v>75</v>
      </c>
      <c r="G113" s="23" t="s">
        <v>119</v>
      </c>
      <c r="H113" s="26" t="s">
        <v>59</v>
      </c>
      <c r="I113" s="27" t="s">
        <v>120</v>
      </c>
      <c r="J113" s="28">
        <v>17</v>
      </c>
      <c r="K113" s="29">
        <v>19.93</v>
      </c>
      <c r="L113" s="30">
        <f t="shared" si="6"/>
        <v>338.81</v>
      </c>
      <c r="M113" s="31">
        <v>18</v>
      </c>
      <c r="N113" s="30">
        <f t="shared" si="7"/>
        <v>306</v>
      </c>
      <c r="O113" s="32">
        <v>39863</v>
      </c>
      <c r="P113" s="33">
        <v>20159475191</v>
      </c>
      <c r="Q113" s="25" t="s">
        <v>1</v>
      </c>
    </row>
    <row r="114" spans="1:17" ht="24.75" customHeight="1">
      <c r="A114" s="20" t="s">
        <v>56</v>
      </c>
      <c r="B114" s="21" t="s">
        <v>40</v>
      </c>
      <c r="C114" s="22" t="s">
        <v>65</v>
      </c>
      <c r="D114" s="23">
        <v>1</v>
      </c>
      <c r="E114" s="24" t="s">
        <v>142</v>
      </c>
      <c r="F114" s="25" t="s">
        <v>76</v>
      </c>
      <c r="G114" s="23" t="s">
        <v>119</v>
      </c>
      <c r="H114" s="26" t="s">
        <v>59</v>
      </c>
      <c r="I114" s="27" t="s">
        <v>120</v>
      </c>
      <c r="J114" s="28">
        <v>17</v>
      </c>
      <c r="K114" s="29">
        <v>20.98</v>
      </c>
      <c r="L114" s="30">
        <f t="shared" si="6"/>
        <v>356.66</v>
      </c>
      <c r="M114" s="31">
        <v>19</v>
      </c>
      <c r="N114" s="30">
        <f t="shared" si="7"/>
        <v>323</v>
      </c>
      <c r="O114" s="32">
        <v>39863</v>
      </c>
      <c r="P114" s="33">
        <v>20159475191</v>
      </c>
      <c r="Q114" s="25" t="s">
        <v>1</v>
      </c>
    </row>
    <row r="115" spans="1:17" ht="24.75" customHeight="1">
      <c r="A115" s="20" t="s">
        <v>56</v>
      </c>
      <c r="B115" s="21" t="s">
        <v>40</v>
      </c>
      <c r="C115" s="22" t="s">
        <v>65</v>
      </c>
      <c r="D115" s="23">
        <v>1</v>
      </c>
      <c r="E115" s="24" t="s">
        <v>142</v>
      </c>
      <c r="F115" s="25" t="s">
        <v>77</v>
      </c>
      <c r="G115" s="23" t="s">
        <v>119</v>
      </c>
      <c r="H115" s="26" t="s">
        <v>59</v>
      </c>
      <c r="I115" s="27" t="s">
        <v>120</v>
      </c>
      <c r="J115" s="28">
        <v>65</v>
      </c>
      <c r="K115" s="29">
        <v>9.57</v>
      </c>
      <c r="L115" s="30">
        <f t="shared" si="6"/>
        <v>622.0500000000001</v>
      </c>
      <c r="M115" s="31">
        <v>9.5</v>
      </c>
      <c r="N115" s="30">
        <f t="shared" si="7"/>
        <v>617.5</v>
      </c>
      <c r="O115" s="32">
        <v>39863</v>
      </c>
      <c r="P115" s="33">
        <v>20159475191</v>
      </c>
      <c r="Q115" s="25" t="s">
        <v>1</v>
      </c>
    </row>
    <row r="116" spans="1:17" ht="24.75" customHeight="1">
      <c r="A116" s="20" t="s">
        <v>56</v>
      </c>
      <c r="B116" s="21" t="s">
        <v>40</v>
      </c>
      <c r="C116" s="22" t="s">
        <v>65</v>
      </c>
      <c r="D116" s="23">
        <v>1</v>
      </c>
      <c r="E116" s="24" t="s">
        <v>142</v>
      </c>
      <c r="F116" s="25" t="s">
        <v>78</v>
      </c>
      <c r="G116" s="23" t="s">
        <v>119</v>
      </c>
      <c r="H116" s="26" t="s">
        <v>59</v>
      </c>
      <c r="I116" s="27" t="s">
        <v>120</v>
      </c>
      <c r="J116" s="28">
        <v>10</v>
      </c>
      <c r="K116" s="29">
        <v>12.97</v>
      </c>
      <c r="L116" s="30">
        <f t="shared" si="6"/>
        <v>129.70000000000002</v>
      </c>
      <c r="M116" s="31">
        <v>12</v>
      </c>
      <c r="N116" s="30">
        <f t="shared" si="7"/>
        <v>120</v>
      </c>
      <c r="O116" s="32">
        <v>39863</v>
      </c>
      <c r="P116" s="33">
        <v>20159475191</v>
      </c>
      <c r="Q116" s="25" t="s">
        <v>1</v>
      </c>
    </row>
    <row r="117" spans="1:17" ht="24.75" customHeight="1">
      <c r="A117" s="20" t="s">
        <v>56</v>
      </c>
      <c r="B117" s="21" t="s">
        <v>42</v>
      </c>
      <c r="C117" s="22" t="s">
        <v>66</v>
      </c>
      <c r="D117" s="23">
        <v>1</v>
      </c>
      <c r="E117" s="24" t="s">
        <v>153</v>
      </c>
      <c r="F117" s="25" t="s">
        <v>202</v>
      </c>
      <c r="G117" s="23" t="s">
        <v>119</v>
      </c>
      <c r="H117" s="26" t="s">
        <v>61</v>
      </c>
      <c r="I117" s="27" t="s">
        <v>120</v>
      </c>
      <c r="J117" s="28">
        <v>6000</v>
      </c>
      <c r="K117" s="29">
        <v>0.9</v>
      </c>
      <c r="L117" s="30">
        <f t="shared" si="6"/>
        <v>5400</v>
      </c>
      <c r="M117" s="31">
        <v>0.9</v>
      </c>
      <c r="N117" s="30">
        <f t="shared" si="7"/>
        <v>5400</v>
      </c>
      <c r="O117" s="32">
        <v>39850</v>
      </c>
      <c r="P117" s="33">
        <v>20153017329</v>
      </c>
      <c r="Q117" s="25" t="s">
        <v>203</v>
      </c>
    </row>
    <row r="118" spans="1:17" ht="24.75" customHeight="1">
      <c r="A118" s="20" t="s">
        <v>56</v>
      </c>
      <c r="B118" s="21" t="s">
        <v>44</v>
      </c>
      <c r="C118" s="22" t="s">
        <v>71</v>
      </c>
      <c r="D118" s="23">
        <v>1</v>
      </c>
      <c r="E118" s="24" t="s">
        <v>142</v>
      </c>
      <c r="F118" s="25" t="s">
        <v>95</v>
      </c>
      <c r="G118" s="23" t="s">
        <v>119</v>
      </c>
      <c r="H118" s="26" t="s">
        <v>171</v>
      </c>
      <c r="I118" s="27" t="s">
        <v>120</v>
      </c>
      <c r="J118" s="28">
        <v>15</v>
      </c>
      <c r="K118" s="29">
        <v>65</v>
      </c>
      <c r="L118" s="30">
        <f t="shared" si="6"/>
        <v>975</v>
      </c>
      <c r="M118" s="31">
        <v>146.01</v>
      </c>
      <c r="N118" s="30">
        <f t="shared" si="7"/>
        <v>2190.1499999999996</v>
      </c>
      <c r="O118" s="32">
        <v>39707</v>
      </c>
      <c r="P118" s="33">
        <v>20426332168</v>
      </c>
      <c r="Q118" s="25" t="s">
        <v>80</v>
      </c>
    </row>
    <row r="119" spans="1:17" ht="24.75" customHeight="1">
      <c r="A119" s="20" t="s">
        <v>56</v>
      </c>
      <c r="B119" s="21" t="s">
        <v>31</v>
      </c>
      <c r="C119" s="22" t="s">
        <v>65</v>
      </c>
      <c r="D119" s="23">
        <v>1</v>
      </c>
      <c r="E119" s="24" t="s">
        <v>142</v>
      </c>
      <c r="F119" s="25" t="s">
        <v>74</v>
      </c>
      <c r="G119" s="23" t="s">
        <v>119</v>
      </c>
      <c r="H119" s="26" t="s">
        <v>59</v>
      </c>
      <c r="I119" s="27" t="s">
        <v>120</v>
      </c>
      <c r="J119" s="28">
        <v>19</v>
      </c>
      <c r="K119" s="29">
        <v>15.57</v>
      </c>
      <c r="L119" s="30">
        <f t="shared" si="6"/>
        <v>295.83</v>
      </c>
      <c r="M119" s="31">
        <v>14.5</v>
      </c>
      <c r="N119" s="30">
        <f t="shared" si="7"/>
        <v>275.5</v>
      </c>
      <c r="O119" s="32">
        <v>39863</v>
      </c>
      <c r="P119" s="33">
        <v>20159475191</v>
      </c>
      <c r="Q119" s="25" t="s">
        <v>1</v>
      </c>
    </row>
    <row r="120" spans="1:17" ht="24.75" customHeight="1">
      <c r="A120" s="20" t="s">
        <v>56</v>
      </c>
      <c r="B120" s="21" t="s">
        <v>31</v>
      </c>
      <c r="C120" s="22" t="s">
        <v>65</v>
      </c>
      <c r="D120" s="23">
        <v>1</v>
      </c>
      <c r="E120" s="24" t="s">
        <v>142</v>
      </c>
      <c r="F120" s="25" t="s">
        <v>75</v>
      </c>
      <c r="G120" s="23" t="s">
        <v>119</v>
      </c>
      <c r="H120" s="26" t="s">
        <v>59</v>
      </c>
      <c r="I120" s="27" t="s">
        <v>120</v>
      </c>
      <c r="J120" s="28">
        <v>91</v>
      </c>
      <c r="K120" s="29">
        <v>19.93</v>
      </c>
      <c r="L120" s="30">
        <f t="shared" si="6"/>
        <v>1813.6299999999999</v>
      </c>
      <c r="M120" s="31">
        <v>18</v>
      </c>
      <c r="N120" s="30">
        <f t="shared" si="7"/>
        <v>1638</v>
      </c>
      <c r="O120" s="32">
        <v>39863</v>
      </c>
      <c r="P120" s="33">
        <v>20159475191</v>
      </c>
      <c r="Q120" s="25" t="s">
        <v>1</v>
      </c>
    </row>
    <row r="121" spans="1:17" ht="24.75" customHeight="1">
      <c r="A121" s="20" t="s">
        <v>56</v>
      </c>
      <c r="B121" s="21" t="s">
        <v>31</v>
      </c>
      <c r="C121" s="22" t="s">
        <v>65</v>
      </c>
      <c r="D121" s="23">
        <v>1</v>
      </c>
      <c r="E121" s="24" t="s">
        <v>142</v>
      </c>
      <c r="F121" s="25" t="s">
        <v>76</v>
      </c>
      <c r="G121" s="23" t="s">
        <v>119</v>
      </c>
      <c r="H121" s="26" t="s">
        <v>59</v>
      </c>
      <c r="I121" s="27" t="s">
        <v>120</v>
      </c>
      <c r="J121" s="28">
        <v>16</v>
      </c>
      <c r="K121" s="29">
        <v>2098</v>
      </c>
      <c r="L121" s="30">
        <f t="shared" si="6"/>
        <v>33568</v>
      </c>
      <c r="M121" s="31">
        <v>19</v>
      </c>
      <c r="N121" s="30">
        <f t="shared" si="7"/>
        <v>304</v>
      </c>
      <c r="O121" s="32">
        <v>39863</v>
      </c>
      <c r="P121" s="33">
        <v>20159475191</v>
      </c>
      <c r="Q121" s="25" t="s">
        <v>1</v>
      </c>
    </row>
    <row r="122" spans="1:17" ht="24.75" customHeight="1">
      <c r="A122" s="20" t="s">
        <v>56</v>
      </c>
      <c r="B122" s="21" t="s">
        <v>32</v>
      </c>
      <c r="C122" s="22" t="s">
        <v>65</v>
      </c>
      <c r="D122" s="23">
        <v>1</v>
      </c>
      <c r="E122" s="24" t="s">
        <v>142</v>
      </c>
      <c r="F122" s="25" t="s">
        <v>210</v>
      </c>
      <c r="G122" s="23" t="s">
        <v>119</v>
      </c>
      <c r="H122" s="26" t="s">
        <v>59</v>
      </c>
      <c r="I122" s="27" t="s">
        <v>120</v>
      </c>
      <c r="J122" s="28">
        <v>85</v>
      </c>
      <c r="K122" s="29">
        <v>19.67</v>
      </c>
      <c r="L122" s="30">
        <f t="shared" si="6"/>
        <v>1671.95</v>
      </c>
      <c r="M122" s="31">
        <v>16.95</v>
      </c>
      <c r="N122" s="30">
        <f t="shared" si="7"/>
        <v>1440.75</v>
      </c>
      <c r="O122" s="32">
        <v>39863</v>
      </c>
      <c r="P122" s="33">
        <v>20373606431</v>
      </c>
      <c r="Q122" s="25" t="s">
        <v>211</v>
      </c>
    </row>
    <row r="123" spans="1:17" ht="24.75" customHeight="1">
      <c r="A123" s="20" t="s">
        <v>56</v>
      </c>
      <c r="B123" s="21" t="s">
        <v>45</v>
      </c>
      <c r="C123" s="22" t="s">
        <v>65</v>
      </c>
      <c r="D123" s="23">
        <v>1</v>
      </c>
      <c r="E123" s="24" t="s">
        <v>153</v>
      </c>
      <c r="F123" s="25" t="s">
        <v>184</v>
      </c>
      <c r="G123" s="23" t="s">
        <v>119</v>
      </c>
      <c r="H123" s="26" t="s">
        <v>170</v>
      </c>
      <c r="I123" s="27" t="s">
        <v>120</v>
      </c>
      <c r="J123" s="28">
        <v>543</v>
      </c>
      <c r="K123" s="29">
        <v>38</v>
      </c>
      <c r="L123" s="30">
        <f t="shared" si="6"/>
        <v>20634</v>
      </c>
      <c r="M123" s="31">
        <v>38</v>
      </c>
      <c r="N123" s="30">
        <f t="shared" si="7"/>
        <v>20634</v>
      </c>
      <c r="O123" s="32">
        <v>39841</v>
      </c>
      <c r="P123" s="33">
        <v>20100096936</v>
      </c>
      <c r="Q123" s="25" t="s">
        <v>174</v>
      </c>
    </row>
    <row r="124" spans="1:17" ht="24.75" customHeight="1">
      <c r="A124" s="20" t="s">
        <v>56</v>
      </c>
      <c r="B124" s="21" t="s">
        <v>47</v>
      </c>
      <c r="C124" s="22" t="s">
        <v>72</v>
      </c>
      <c r="D124" s="23">
        <v>1</v>
      </c>
      <c r="E124" s="24" t="s">
        <v>153</v>
      </c>
      <c r="F124" s="25" t="s">
        <v>15</v>
      </c>
      <c r="G124" s="23" t="s">
        <v>119</v>
      </c>
      <c r="H124" s="26" t="s">
        <v>145</v>
      </c>
      <c r="I124" s="27" t="s">
        <v>120</v>
      </c>
      <c r="J124" s="28">
        <v>20</v>
      </c>
      <c r="K124" s="29">
        <v>79</v>
      </c>
      <c r="L124" s="30">
        <f t="shared" si="6"/>
        <v>1580</v>
      </c>
      <c r="M124" s="31">
        <v>79</v>
      </c>
      <c r="N124" s="30">
        <f t="shared" si="7"/>
        <v>1580</v>
      </c>
      <c r="O124" s="32">
        <v>39738</v>
      </c>
      <c r="P124" s="33">
        <v>20153187755</v>
      </c>
      <c r="Q124" s="25" t="s">
        <v>0</v>
      </c>
    </row>
    <row r="125" spans="1:17" ht="24.75" customHeight="1">
      <c r="A125" s="20" t="s">
        <v>56</v>
      </c>
      <c r="B125" s="21" t="s">
        <v>48</v>
      </c>
      <c r="C125" s="22" t="s">
        <v>65</v>
      </c>
      <c r="D125" s="23">
        <v>1</v>
      </c>
      <c r="E125" s="24" t="s">
        <v>117</v>
      </c>
      <c r="F125" s="25" t="s">
        <v>185</v>
      </c>
      <c r="G125" s="23" t="s">
        <v>119</v>
      </c>
      <c r="H125" s="26" t="s">
        <v>61</v>
      </c>
      <c r="I125" s="27" t="s">
        <v>120</v>
      </c>
      <c r="J125" s="28">
        <v>309</v>
      </c>
      <c r="K125" s="29">
        <v>100</v>
      </c>
      <c r="L125" s="30">
        <f t="shared" si="6"/>
        <v>30900</v>
      </c>
      <c r="M125" s="31">
        <v>100</v>
      </c>
      <c r="N125" s="30">
        <f t="shared" si="7"/>
        <v>30900</v>
      </c>
      <c r="O125" s="32">
        <v>39902</v>
      </c>
      <c r="P125" s="33">
        <v>20100070970</v>
      </c>
      <c r="Q125" s="25" t="s">
        <v>186</v>
      </c>
    </row>
    <row r="126" spans="1:17" ht="24.75" customHeight="1">
      <c r="A126" s="20" t="s">
        <v>56</v>
      </c>
      <c r="B126" s="21" t="s">
        <v>49</v>
      </c>
      <c r="C126" s="22" t="s">
        <v>65</v>
      </c>
      <c r="D126" s="23">
        <v>1</v>
      </c>
      <c r="E126" s="24" t="s">
        <v>117</v>
      </c>
      <c r="F126" s="25" t="s">
        <v>185</v>
      </c>
      <c r="G126" s="23" t="s">
        <v>119</v>
      </c>
      <c r="H126" s="26" t="s">
        <v>61</v>
      </c>
      <c r="I126" s="27" t="s">
        <v>120</v>
      </c>
      <c r="J126" s="28">
        <v>309</v>
      </c>
      <c r="K126" s="29">
        <v>100</v>
      </c>
      <c r="L126" s="30">
        <f t="shared" si="6"/>
        <v>30900</v>
      </c>
      <c r="M126" s="31">
        <v>100</v>
      </c>
      <c r="N126" s="30">
        <f t="shared" si="7"/>
        <v>30900</v>
      </c>
      <c r="O126" s="32">
        <v>39902</v>
      </c>
      <c r="P126" s="33">
        <v>20100070970</v>
      </c>
      <c r="Q126" s="25" t="s">
        <v>186</v>
      </c>
    </row>
    <row r="127" spans="1:17" ht="24.75" customHeight="1">
      <c r="A127" s="20" t="s">
        <v>56</v>
      </c>
      <c r="B127" s="21" t="s">
        <v>51</v>
      </c>
      <c r="C127" s="22" t="s">
        <v>65</v>
      </c>
      <c r="D127" s="23">
        <v>1</v>
      </c>
      <c r="E127" s="24" t="s">
        <v>117</v>
      </c>
      <c r="F127" s="25" t="s">
        <v>185</v>
      </c>
      <c r="G127" s="23" t="s">
        <v>119</v>
      </c>
      <c r="H127" s="26" t="s">
        <v>61</v>
      </c>
      <c r="I127" s="27" t="s">
        <v>120</v>
      </c>
      <c r="J127" s="28">
        <v>300</v>
      </c>
      <c r="K127" s="29">
        <v>100</v>
      </c>
      <c r="L127" s="30">
        <f t="shared" si="6"/>
        <v>30000</v>
      </c>
      <c r="M127" s="31">
        <v>100</v>
      </c>
      <c r="N127" s="30">
        <f t="shared" si="7"/>
        <v>30000</v>
      </c>
      <c r="O127" s="32">
        <v>39902</v>
      </c>
      <c r="P127" s="33">
        <v>20100070970</v>
      </c>
      <c r="Q127" s="25" t="s">
        <v>186</v>
      </c>
    </row>
    <row r="128" spans="1:17" ht="24.75" customHeight="1">
      <c r="A128" s="20" t="s">
        <v>56</v>
      </c>
      <c r="B128" s="21" t="s">
        <v>52</v>
      </c>
      <c r="C128" s="22" t="s">
        <v>65</v>
      </c>
      <c r="D128" s="23">
        <v>1</v>
      </c>
      <c r="E128" s="24" t="s">
        <v>117</v>
      </c>
      <c r="F128" s="25" t="s">
        <v>185</v>
      </c>
      <c r="G128" s="23" t="s">
        <v>119</v>
      </c>
      <c r="H128" s="26" t="s">
        <v>61</v>
      </c>
      <c r="I128" s="27" t="s">
        <v>120</v>
      </c>
      <c r="J128" s="28">
        <v>300</v>
      </c>
      <c r="K128" s="29">
        <v>100</v>
      </c>
      <c r="L128" s="30">
        <f t="shared" si="6"/>
        <v>30000</v>
      </c>
      <c r="M128" s="31">
        <v>100</v>
      </c>
      <c r="N128" s="30">
        <f t="shared" si="7"/>
        <v>30000</v>
      </c>
      <c r="O128" s="32">
        <v>39902</v>
      </c>
      <c r="P128" s="33">
        <v>20100070970</v>
      </c>
      <c r="Q128" s="25" t="s">
        <v>186</v>
      </c>
    </row>
    <row r="129" spans="1:17" ht="24.75" customHeight="1">
      <c r="A129" s="20" t="s">
        <v>56</v>
      </c>
      <c r="B129" s="21" t="s">
        <v>53</v>
      </c>
      <c r="C129" s="22" t="s">
        <v>65</v>
      </c>
      <c r="D129" s="23">
        <v>1</v>
      </c>
      <c r="E129" s="24" t="s">
        <v>117</v>
      </c>
      <c r="F129" s="25" t="s">
        <v>185</v>
      </c>
      <c r="G129" s="23" t="s">
        <v>119</v>
      </c>
      <c r="H129" s="26" t="s">
        <v>61</v>
      </c>
      <c r="I129" s="27" t="s">
        <v>120</v>
      </c>
      <c r="J129" s="28">
        <v>300</v>
      </c>
      <c r="K129" s="29">
        <v>100</v>
      </c>
      <c r="L129" s="30">
        <f t="shared" si="6"/>
        <v>30000</v>
      </c>
      <c r="M129" s="31">
        <v>100</v>
      </c>
      <c r="N129" s="30">
        <f t="shared" si="7"/>
        <v>30000</v>
      </c>
      <c r="O129" s="32">
        <v>39902</v>
      </c>
      <c r="P129" s="33">
        <v>20100070970</v>
      </c>
      <c r="Q129" s="25" t="s">
        <v>186</v>
      </c>
    </row>
    <row r="130" spans="1:17" ht="24.75" customHeight="1">
      <c r="A130" s="20" t="s">
        <v>56</v>
      </c>
      <c r="B130" s="21" t="s">
        <v>54</v>
      </c>
      <c r="C130" s="22" t="s">
        <v>65</v>
      </c>
      <c r="D130" s="23">
        <v>1</v>
      </c>
      <c r="E130" s="24" t="s">
        <v>117</v>
      </c>
      <c r="F130" s="25" t="s">
        <v>185</v>
      </c>
      <c r="G130" s="23" t="s">
        <v>119</v>
      </c>
      <c r="H130" s="26" t="s">
        <v>61</v>
      </c>
      <c r="I130" s="27" t="s">
        <v>120</v>
      </c>
      <c r="J130" s="28">
        <v>298</v>
      </c>
      <c r="K130" s="29">
        <v>100</v>
      </c>
      <c r="L130" s="30">
        <f t="shared" si="6"/>
        <v>29800</v>
      </c>
      <c r="M130" s="31">
        <v>100</v>
      </c>
      <c r="N130" s="30">
        <f t="shared" si="7"/>
        <v>29800</v>
      </c>
      <c r="O130" s="32">
        <v>39902</v>
      </c>
      <c r="P130" s="33">
        <v>20100070970</v>
      </c>
      <c r="Q130" s="25" t="s">
        <v>186</v>
      </c>
    </row>
    <row r="131" spans="1:17" ht="24.75" customHeight="1">
      <c r="A131" s="20" t="s">
        <v>56</v>
      </c>
      <c r="B131" s="21" t="s">
        <v>16</v>
      </c>
      <c r="C131" s="22" t="s">
        <v>17</v>
      </c>
      <c r="D131" s="23">
        <v>1</v>
      </c>
      <c r="E131" s="24" t="s">
        <v>18</v>
      </c>
      <c r="F131" s="21" t="s">
        <v>19</v>
      </c>
      <c r="G131" s="23" t="s">
        <v>119</v>
      </c>
      <c r="H131" s="33" t="s">
        <v>20</v>
      </c>
      <c r="I131" s="27" t="s">
        <v>21</v>
      </c>
      <c r="J131" s="28">
        <v>1</v>
      </c>
      <c r="K131" s="29">
        <v>13500</v>
      </c>
      <c r="L131" s="30">
        <f t="shared" si="6"/>
        <v>13500</v>
      </c>
      <c r="M131" s="34">
        <v>12000</v>
      </c>
      <c r="N131" s="30">
        <f t="shared" si="7"/>
        <v>12000</v>
      </c>
      <c r="O131" s="32">
        <v>39899</v>
      </c>
      <c r="P131" s="33">
        <v>10106174135</v>
      </c>
      <c r="Q131" s="35" t="s">
        <v>4</v>
      </c>
    </row>
    <row r="132" spans="1:17" ht="12.75">
      <c r="A132" s="36"/>
      <c r="B132" s="37"/>
      <c r="C132" s="38"/>
      <c r="D132" s="39"/>
      <c r="E132" s="40"/>
      <c r="F132" s="41"/>
      <c r="G132" s="39"/>
      <c r="H132" s="42"/>
      <c r="I132" s="43"/>
      <c r="J132" s="44"/>
      <c r="K132" s="45"/>
      <c r="L132" s="46"/>
      <c r="M132" s="47"/>
      <c r="N132" s="46"/>
      <c r="O132" s="48"/>
      <c r="P132" s="49"/>
      <c r="Q132" s="37"/>
    </row>
    <row r="133" spans="1:17" ht="12.75">
      <c r="A133" s="36"/>
      <c r="B133" s="21" t="s">
        <v>212</v>
      </c>
      <c r="C133" s="74" t="s">
        <v>213</v>
      </c>
      <c r="D133" s="74"/>
      <c r="E133" s="74"/>
      <c r="F133" s="51"/>
      <c r="G133" s="52"/>
      <c r="H133" s="52"/>
      <c r="I133" s="53"/>
      <c r="J133" s="54"/>
      <c r="K133" s="55"/>
      <c r="L133" s="56"/>
      <c r="M133" s="56"/>
      <c r="N133" s="56"/>
      <c r="O133" s="56"/>
      <c r="P133" s="57"/>
      <c r="Q133" s="58"/>
    </row>
    <row r="134" spans="1:17" ht="12.75">
      <c r="A134" s="59"/>
      <c r="B134" s="50" t="s">
        <v>214</v>
      </c>
      <c r="C134" s="74" t="s">
        <v>215</v>
      </c>
      <c r="D134" s="74"/>
      <c r="E134" s="74"/>
      <c r="F134" s="51"/>
      <c r="G134" s="52"/>
      <c r="H134" s="52"/>
      <c r="I134" s="53"/>
      <c r="J134" s="54"/>
      <c r="K134" s="75"/>
      <c r="L134" s="76"/>
      <c r="M134" s="76"/>
      <c r="N134" s="76"/>
      <c r="O134" s="76"/>
      <c r="P134" s="77"/>
      <c r="Q134" s="60"/>
    </row>
    <row r="135" spans="1:17" ht="12.75">
      <c r="A135" s="36"/>
      <c r="B135" s="50" t="s">
        <v>216</v>
      </c>
      <c r="C135" s="74" t="s">
        <v>217</v>
      </c>
      <c r="D135" s="74"/>
      <c r="E135" s="74"/>
      <c r="F135" s="51"/>
      <c r="G135" s="52"/>
      <c r="H135" s="52"/>
      <c r="I135" s="53"/>
      <c r="J135" s="54"/>
      <c r="K135" s="75"/>
      <c r="L135" s="76"/>
      <c r="M135" s="76"/>
      <c r="N135" s="76"/>
      <c r="O135" s="76"/>
      <c r="P135" s="77"/>
      <c r="Q135" s="60"/>
    </row>
    <row r="136" spans="1:17" ht="12.75">
      <c r="A136" s="36"/>
      <c r="B136" s="50" t="s">
        <v>218</v>
      </c>
      <c r="C136" s="84">
        <v>39877</v>
      </c>
      <c r="D136" s="84"/>
      <c r="E136" s="84"/>
      <c r="F136" s="51"/>
      <c r="G136" s="52"/>
      <c r="H136" s="52"/>
      <c r="I136" s="53"/>
      <c r="J136" s="54"/>
      <c r="K136" s="85"/>
      <c r="L136" s="86"/>
      <c r="M136" s="86"/>
      <c r="N136" s="86"/>
      <c r="O136" s="86"/>
      <c r="P136" s="87"/>
      <c r="Q136" s="53"/>
    </row>
    <row r="137" spans="1:17" ht="12.75">
      <c r="A137" s="36"/>
      <c r="B137" s="61"/>
      <c r="C137" s="61"/>
      <c r="D137" s="61"/>
      <c r="E137" s="62"/>
      <c r="F137" s="51"/>
      <c r="G137" s="62"/>
      <c r="H137" s="36"/>
      <c r="I137" s="53"/>
      <c r="J137" s="54"/>
      <c r="K137" s="83" t="s">
        <v>219</v>
      </c>
      <c r="L137" s="83"/>
      <c r="M137" s="83"/>
      <c r="N137" s="83"/>
      <c r="O137" s="83"/>
      <c r="P137" s="83"/>
      <c r="Q137" s="58"/>
    </row>
    <row r="138" spans="1:17" ht="12.75">
      <c r="A138" s="63"/>
      <c r="B138" s="63"/>
      <c r="C138" s="63"/>
      <c r="D138" s="63"/>
      <c r="E138" s="64"/>
      <c r="F138" s="63"/>
      <c r="G138" s="63"/>
      <c r="H138" s="64"/>
      <c r="I138" s="63"/>
      <c r="J138" s="63"/>
      <c r="K138" s="63"/>
      <c r="L138" s="63"/>
      <c r="M138" s="63"/>
      <c r="N138" s="63"/>
      <c r="O138" s="63"/>
      <c r="P138" s="63"/>
      <c r="Q138" s="63"/>
    </row>
    <row r="139" spans="1:17" ht="12.75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</row>
    <row r="140" spans="1:17" ht="12.75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</row>
    <row r="141" spans="1:17" ht="12.7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</row>
    <row r="142" spans="1:17" ht="12.7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</row>
    <row r="143" spans="1:17" ht="12.7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</row>
    <row r="144" spans="1:17" ht="12.75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</row>
    <row r="145" spans="1:17" ht="12.75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</row>
    <row r="146" spans="1:17" ht="12.75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</row>
    <row r="147" spans="1:17" ht="12.75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</row>
    <row r="148" spans="1:17" ht="12.75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</row>
    <row r="149" spans="1:17" ht="12.75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</row>
    <row r="150" spans="1:17" ht="12.75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</row>
    <row r="151" spans="1:17" ht="12.75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</row>
    <row r="152" spans="1:17" ht="12.75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</row>
  </sheetData>
  <mergeCells count="29">
    <mergeCell ref="F1:L1"/>
    <mergeCell ref="F2:L2"/>
    <mergeCell ref="F5:L5"/>
    <mergeCell ref="K137:P137"/>
    <mergeCell ref="C135:E135"/>
    <mergeCell ref="K135:P135"/>
    <mergeCell ref="C136:E136"/>
    <mergeCell ref="K136:P136"/>
    <mergeCell ref="Q8:Q9"/>
    <mergeCell ref="C133:E133"/>
    <mergeCell ref="C134:E134"/>
    <mergeCell ref="K134:P134"/>
    <mergeCell ref="K8:L8"/>
    <mergeCell ref="M8:N8"/>
    <mergeCell ref="O8:O9"/>
    <mergeCell ref="P8:P9"/>
    <mergeCell ref="G8:G9"/>
    <mergeCell ref="H8:H9"/>
    <mergeCell ref="I8:I9"/>
    <mergeCell ref="J8:J9"/>
    <mergeCell ref="A7:B7"/>
    <mergeCell ref="C7:F7"/>
    <mergeCell ref="A8:A9"/>
    <mergeCell ref="B8:B9"/>
    <mergeCell ref="C8:C9"/>
    <mergeCell ref="D8:D9"/>
    <mergeCell ref="E8:E9"/>
    <mergeCell ref="A4:B4"/>
    <mergeCell ref="C4:P4"/>
  </mergeCells>
  <printOptions/>
  <pageMargins left="0.17" right="0.16" top="0.17" bottom="0.36" header="0" footer="0"/>
  <pageSetup horizontalDpi="120" verticalDpi="120" orientation="landscape" paperSize="9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OVER ESQUIVEL</dc:creator>
  <cp:keywords/>
  <dc:description/>
  <cp:lastModifiedBy>JOHNNY</cp:lastModifiedBy>
  <cp:lastPrinted>2009-04-07T21:31:54Z</cp:lastPrinted>
  <dcterms:created xsi:type="dcterms:W3CDTF">2009-04-06T16:22:05Z</dcterms:created>
  <dcterms:modified xsi:type="dcterms:W3CDTF">2009-04-16T15:01:55Z</dcterms:modified>
  <cp:category/>
  <cp:version/>
  <cp:contentType/>
  <cp:contentStatus/>
</cp:coreProperties>
</file>